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sd_0206\Pověřené osoby_seznamy\pověřenky\Seznam pověřených osob k SPOD k 30.11.2024\"/>
    </mc:Choice>
  </mc:AlternateContent>
  <xr:revisionPtr revIDLastSave="0" documentId="13_ncr:1_{B618E208-F87E-4967-B880-C2593694C428}" xr6:coauthVersionLast="47" xr6:coauthVersionMax="47" xr10:uidLastSave="{00000000-0000-0000-0000-000000000000}"/>
  <bookViews>
    <workbookView xWindow="-110" yWindow="-110" windowWidth="19420" windowHeight="10420" activeTab="1" xr2:uid="{00000000-000D-0000-FFFF-FFFF00000000}"/>
  </bookViews>
  <sheets>
    <sheet name="Legenda" sheetId="9" r:id="rId1"/>
    <sheet name="Jihomoravský kraj" sheetId="3" r:id="rId2"/>
  </sheets>
  <definedNames>
    <definedName name="_xlnm._FilterDatabase" localSheetId="1" hidden="1">'Jihomoravský kraj'!$A$1:$T$125</definedName>
    <definedName name="_xlnm.Print_Titles" localSheetId="1">'Jihomoravský kraj'!$1:$2</definedName>
    <definedName name="_xlnm.Print_Area" localSheetId="0">Legenda!$B$2:$C$18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H2" i="3" s="1"/>
  <c r="I2" i="3" s="1"/>
  <c r="J2" i="3" s="1"/>
  <c r="K2" i="3" s="1"/>
  <c r="L2" i="3" s="1"/>
  <c r="M2" i="3" s="1"/>
  <c r="N2" i="3" s="1"/>
  <c r="O2" i="3" s="1"/>
  <c r="P2" i="3" s="1"/>
  <c r="Q2" i="3" s="1"/>
  <c r="R2" i="3" s="1"/>
  <c r="S2" i="3" s="1"/>
  <c r="T2" i="3" s="1"/>
  <c r="G127" i="3"/>
  <c r="H127" i="3"/>
  <c r="I127" i="3"/>
  <c r="J127" i="3"/>
  <c r="K127" i="3"/>
  <c r="L127" i="3"/>
  <c r="M127" i="3"/>
  <c r="N127" i="3"/>
  <c r="O127" i="3"/>
  <c r="P127" i="3"/>
  <c r="Q127" i="3"/>
  <c r="R127" i="3"/>
  <c r="S127" i="3"/>
  <c r="T127" i="3"/>
  <c r="F12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Novak</author>
    <author>Černá Milena Mgr. (MPSV)</author>
  </authors>
  <commentList>
    <comment ref="F2" authorId="0" shapeId="0" xr:uid="{00000000-0006-0000-0100-000001000000}">
      <text>
        <r>
          <rPr>
            <b/>
            <sz val="12"/>
            <color indexed="81"/>
            <rFont val="Calibri"/>
            <family val="2"/>
            <charset val="238"/>
            <scheme val="minor"/>
          </rPr>
          <t>1:</t>
        </r>
        <r>
          <rPr>
            <sz val="9"/>
            <color indexed="81"/>
            <rFont val="Tahoma"/>
            <family val="2"/>
            <charset val="238"/>
          </rPr>
          <t xml:space="preserve">
</t>
        </r>
        <r>
          <rPr>
            <sz val="11"/>
            <color indexed="81"/>
            <rFont val="Calibri"/>
            <family val="2"/>
            <charset val="238"/>
            <scheme val="minor"/>
          </rPr>
          <t>Výkon činnosti podle § 10 ods. 1 písm. a), to je vyhledávání dětí, na které se sociálně-právní ochrana zaměřuje [§ 6]</t>
        </r>
      </text>
    </comment>
    <comment ref="G2" authorId="0" shapeId="0" xr:uid="{00000000-0006-0000-0100-000002000000}">
      <text>
        <r>
          <rPr>
            <b/>
            <sz val="12"/>
            <color indexed="81"/>
            <rFont val="Calibri"/>
            <family val="2"/>
            <charset val="238"/>
            <scheme val="minor"/>
          </rPr>
          <t>2:</t>
        </r>
        <r>
          <rPr>
            <sz val="9"/>
            <color indexed="81"/>
            <rFont val="Tahoma"/>
            <family val="2"/>
            <charset val="238"/>
          </rPr>
          <t xml:space="preserve">
</t>
        </r>
        <r>
          <rPr>
            <sz val="11"/>
            <color indexed="81"/>
            <rFont val="Calibri"/>
            <family val="2"/>
            <charset val="238"/>
            <scheme val="minor"/>
          </rPr>
          <t>Pomoc rodičům při řešení výchovných nebo jiných problémů souvisejících s péčí o dítě [§ 11 odst. 1 písm. a)]</t>
        </r>
      </text>
    </comment>
    <comment ref="H2" authorId="0" shapeId="0" xr:uid="{00000000-0006-0000-0100-000003000000}">
      <text>
        <r>
          <rPr>
            <b/>
            <sz val="12"/>
            <color indexed="81"/>
            <rFont val="Calibri"/>
            <family val="2"/>
            <charset val="238"/>
            <scheme val="minor"/>
          </rPr>
          <t>3:</t>
        </r>
        <r>
          <rPr>
            <sz val="9"/>
            <color indexed="81"/>
            <rFont val="Tahoma"/>
            <family val="2"/>
            <charset val="238"/>
          </rPr>
          <t xml:space="preserve">
</t>
        </r>
        <r>
          <rPr>
            <sz val="11"/>
            <color indexed="81"/>
            <rFont val="Calibri"/>
            <family val="2"/>
            <charset val="238"/>
            <scheme val="minor"/>
          </rPr>
          <t>Poskytování nebo zprostředkování poradenství rodičům při výchově a vzdělávání dítěte a při péči o dítě zdravotně postižené [§ 11 odst. 1 písm. b)]</t>
        </r>
      </text>
    </comment>
    <comment ref="I2" authorId="0" shapeId="0" xr:uid="{00000000-0006-0000-0100-000004000000}">
      <text>
        <r>
          <rPr>
            <b/>
            <sz val="12"/>
            <color indexed="81"/>
            <rFont val="Calibri"/>
            <family val="2"/>
            <charset val="238"/>
            <scheme val="minor"/>
          </rPr>
          <t>4:</t>
        </r>
        <r>
          <rPr>
            <sz val="9"/>
            <color indexed="81"/>
            <rFont val="Calibri"/>
            <family val="2"/>
            <charset val="238"/>
            <scheme val="minor"/>
          </rPr>
          <t xml:space="preserve">
</t>
        </r>
        <r>
          <rPr>
            <sz val="11"/>
            <color indexed="81"/>
            <rFont val="Calibri"/>
            <family val="2"/>
            <charset val="238"/>
            <scheme val="minor"/>
          </rPr>
          <t>Pořádání v rámci poradenské činnosti přednášek a kurzů zaměřených na řešení výchovných, sociálních a jiných problémů souvisejících s péčí o dítě a jeho výchovou [§ 11 odst. 1 písm. c)]</t>
        </r>
        <r>
          <rPr>
            <sz val="9"/>
            <color indexed="81"/>
            <rFont val="Tahoma"/>
            <family val="2"/>
            <charset val="238"/>
          </rPr>
          <t xml:space="preserve">
</t>
        </r>
      </text>
    </comment>
    <comment ref="J2" authorId="0" shapeId="0" xr:uid="{00000000-0006-0000-0100-000005000000}">
      <text>
        <r>
          <rPr>
            <b/>
            <sz val="12"/>
            <color indexed="81"/>
            <rFont val="Calibri"/>
            <family val="2"/>
            <charset val="238"/>
            <scheme val="minor"/>
          </rPr>
          <t>5:</t>
        </r>
        <r>
          <rPr>
            <sz val="11"/>
            <color indexed="81"/>
            <rFont val="Calibri"/>
            <family val="2"/>
            <charset val="238"/>
            <scheme val="minor"/>
          </rPr>
          <t xml:space="preserve">
Činnost zaměřená na ochranu dětí před škodlivými vlivy a předcházení jejich vzniku  podle [§ 31 a § 32]</t>
        </r>
      </text>
    </comment>
    <comment ref="K2" authorId="0" shapeId="0" xr:uid="{00000000-0006-0000-0100-000006000000}">
      <text>
        <r>
          <rPr>
            <b/>
            <sz val="12"/>
            <color indexed="81"/>
            <rFont val="Calibri"/>
            <family val="2"/>
            <charset val="238"/>
            <scheme val="minor"/>
          </rPr>
          <t>6:</t>
        </r>
        <r>
          <rPr>
            <sz val="11"/>
            <color indexed="81"/>
            <rFont val="Calibri"/>
            <family val="2"/>
            <charset val="238"/>
            <scheme val="minor"/>
          </rPr>
          <t xml:space="preserve">
Zřizování a provoz zařízení odborného poradenství pro péči o děti [§ 40]</t>
        </r>
      </text>
    </comment>
    <comment ref="L2" authorId="0" shapeId="0" xr:uid="{00000000-0006-0000-0100-000007000000}">
      <text>
        <r>
          <rPr>
            <b/>
            <sz val="12"/>
            <color indexed="81"/>
            <rFont val="Calibri"/>
            <family val="2"/>
            <charset val="238"/>
            <scheme val="minor"/>
          </rPr>
          <t>7:</t>
        </r>
        <r>
          <rPr>
            <sz val="11"/>
            <color indexed="81"/>
            <rFont val="Calibri"/>
            <family val="2"/>
            <charset val="238"/>
            <scheme val="minor"/>
          </rPr>
          <t xml:space="preserve">
Zřizování a provoz zařízení sociálně výchovné činnosti [§ 41]</t>
        </r>
      </text>
    </comment>
    <comment ref="M2" authorId="0" shapeId="0" xr:uid="{00000000-0006-0000-0100-000008000000}">
      <text>
        <r>
          <rPr>
            <b/>
            <sz val="12"/>
            <color indexed="81"/>
            <rFont val="Calibri"/>
            <family val="2"/>
            <charset val="238"/>
            <scheme val="minor"/>
          </rPr>
          <t>8:</t>
        </r>
        <r>
          <rPr>
            <sz val="11"/>
            <color indexed="81"/>
            <rFont val="Calibri"/>
            <family val="2"/>
            <charset val="238"/>
            <scheme val="minor"/>
          </rPr>
          <t xml:space="preserve">
Zřizování a provoz zařízení pro děti vyžadující okamžitou pomoc [§ 42]</t>
        </r>
      </text>
    </comment>
    <comment ref="N2" authorId="0" shapeId="0" xr:uid="{00000000-0006-0000-0100-000009000000}">
      <text>
        <r>
          <rPr>
            <b/>
            <sz val="12"/>
            <color indexed="81"/>
            <rFont val="Calibri"/>
            <family val="2"/>
            <charset val="238"/>
            <scheme val="minor"/>
          </rPr>
          <t>9:</t>
        </r>
        <r>
          <rPr>
            <sz val="11"/>
            <color indexed="81"/>
            <rFont val="Calibri"/>
            <family val="2"/>
            <charset val="238"/>
            <scheme val="minor"/>
          </rPr>
          <t xml:space="preserve">
Zřizování a provozování výchovně rekreačních táborů pro děti [§ 43]</t>
        </r>
      </text>
    </comment>
    <comment ref="O2" authorId="0" shapeId="0" xr:uid="{00000000-0006-0000-0100-00000A000000}">
      <text>
        <r>
          <rPr>
            <b/>
            <sz val="12"/>
            <color indexed="81"/>
            <rFont val="Calibri"/>
            <family val="2"/>
            <charset val="238"/>
            <scheme val="minor"/>
          </rPr>
          <t>10:</t>
        </r>
        <r>
          <rPr>
            <sz val="11"/>
            <color indexed="81"/>
            <rFont val="Calibri"/>
            <family val="2"/>
            <charset val="238"/>
            <scheme val="minor"/>
          </rPr>
          <t xml:space="preserve">
Uzavírání dohod o výkonu pěstounské péče podle § 47b</t>
        </r>
      </text>
    </comment>
    <comment ref="P2" authorId="0" shapeId="0" xr:uid="{00000000-0006-0000-0100-00000B000000}">
      <text>
        <r>
          <rPr>
            <b/>
            <sz val="12"/>
            <color indexed="81"/>
            <rFont val="Calibri"/>
            <family val="2"/>
            <charset val="238"/>
            <scheme val="minor"/>
          </rPr>
          <t>11:</t>
        </r>
        <r>
          <rPr>
            <sz val="11"/>
            <color indexed="81"/>
            <rFont val="Calibri"/>
            <family val="2"/>
            <charset val="238"/>
            <scheme val="minor"/>
          </rPr>
          <t xml:space="preserve">
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r>
      </text>
    </comment>
    <comment ref="Q2" authorId="0" shapeId="0" xr:uid="{00000000-0006-0000-0100-00000C000000}">
      <text>
        <r>
          <rPr>
            <b/>
            <sz val="12"/>
            <color indexed="81"/>
            <rFont val="Calibri"/>
            <family val="2"/>
            <charset val="238"/>
            <scheme val="minor"/>
          </rPr>
          <t>12:</t>
        </r>
        <r>
          <rPr>
            <sz val="11"/>
            <color indexed="81"/>
            <rFont val="Calibri"/>
            <family val="2"/>
            <charset val="238"/>
            <scheme val="minor"/>
          </rPr>
          <t xml:space="preserve">
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r>
      </text>
    </comment>
    <comment ref="R2" authorId="0" shapeId="0" xr:uid="{00000000-0006-0000-0100-00000D000000}">
      <text>
        <r>
          <rPr>
            <b/>
            <sz val="12"/>
            <color indexed="81"/>
            <rFont val="Calibri"/>
            <family val="2"/>
            <charset val="238"/>
            <scheme val="minor"/>
          </rPr>
          <t>13:</t>
        </r>
        <r>
          <rPr>
            <sz val="11"/>
            <color indexed="81"/>
            <rFont val="Calibri"/>
            <family val="2"/>
            <charset val="238"/>
            <scheme val="minor"/>
          </rPr>
          <t xml:space="preserve">
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r>
      </text>
    </comment>
    <comment ref="S2" authorId="0" shapeId="0" xr:uid="{00000000-0006-0000-0100-00000E000000}">
      <text>
        <r>
          <rPr>
            <b/>
            <sz val="12"/>
            <color indexed="81"/>
            <rFont val="Calibri"/>
            <family val="2"/>
            <charset val="238"/>
            <scheme val="minor"/>
          </rPr>
          <t>14:</t>
        </r>
        <r>
          <rPr>
            <sz val="11"/>
            <color indexed="81"/>
            <rFont val="Calibri"/>
            <family val="2"/>
            <charset val="238"/>
            <scheme val="minor"/>
          </rPr>
          <t xml:space="preserve">
Vyhledávání fyzických osob vhodných stát se osvojiteli nebo pěstouny a jejich oznamování obecnímu úřadu obce s rozšířenou působností [§ 19a ost. 1 písm. b), § 48 odst. 2 písm. g)]</t>
        </r>
      </text>
    </comment>
    <comment ref="T2" authorId="0" shapeId="0" xr:uid="{00000000-0006-0000-0100-00000F000000}">
      <text>
        <r>
          <rPr>
            <b/>
            <sz val="12"/>
            <color indexed="81"/>
            <rFont val="Calibri"/>
            <family val="2"/>
            <charset val="238"/>
            <scheme val="minor"/>
          </rPr>
          <t>15:</t>
        </r>
        <r>
          <rPr>
            <sz val="11"/>
            <color indexed="81"/>
            <rFont val="Calibri"/>
            <family val="2"/>
            <charset val="238"/>
            <scheme val="minor"/>
          </rPr>
          <t xml:space="preserve">
Vyhledávání dětí uvedených v § 2 odst. 2, kterým je třeba zajistit péči v náhradním rodinném prostředí formou pěstounské péče nebo osvojení, a jejich oznamování obecnímu úřadu obce s rozšířenou působností [§ 19a ods. 1 písm. a), § 48 ods.2 písm. h)]</t>
        </r>
      </text>
    </comment>
    <comment ref="E9" authorId="1" shapeId="0" xr:uid="{A187A7C1-47A7-429F-A3D6-3B94EF260233}">
      <text>
        <r>
          <rPr>
            <b/>
            <sz val="9"/>
            <color indexed="81"/>
            <rFont val="Tahoma"/>
            <family val="2"/>
            <charset val="238"/>
          </rPr>
          <t>Černá Milena Mgr. (MPSV):</t>
        </r>
        <r>
          <rPr>
            <sz val="9"/>
            <color indexed="81"/>
            <rFont val="Tahoma"/>
            <family val="2"/>
            <charset val="238"/>
          </rPr>
          <t xml:space="preserve">
č.j. JMK 171446/2020
sp.zn. S-JMK 162452/2020/OSV-Ro</t>
        </r>
      </text>
    </comment>
    <comment ref="E15" authorId="1" shapeId="0" xr:uid="{5B2810FF-DBDA-4E41-8AE9-DE9BFF35AC59}">
      <text>
        <r>
          <rPr>
            <b/>
            <sz val="9"/>
            <color indexed="81"/>
            <rFont val="Tahoma"/>
            <charset val="1"/>
          </rPr>
          <t>Černá Milena Mgr. (MPSV):</t>
        </r>
        <r>
          <rPr>
            <sz val="9"/>
            <color indexed="81"/>
            <rFont val="Tahoma"/>
            <charset val="1"/>
          </rPr>
          <t xml:space="preserve">
MPSV 2024/157642
JMK 91870/2024
S-JMK 90087/2024 OSV-Ro</t>
        </r>
      </text>
    </comment>
    <comment ref="E17" authorId="1" shapeId="0" xr:uid="{C5AD2D02-38A0-40E0-B0CB-E1D31D0C67BD}">
      <text>
        <r>
          <rPr>
            <b/>
            <sz val="9"/>
            <color indexed="81"/>
            <rFont val="Tahoma"/>
            <family val="2"/>
            <charset val="238"/>
          </rPr>
          <t>Černá Milena Mgr. (MPSV):</t>
        </r>
        <r>
          <rPr>
            <sz val="9"/>
            <color indexed="81"/>
            <rFont val="Tahoma"/>
            <family val="2"/>
            <charset val="238"/>
          </rPr>
          <t xml:space="preserve">
MPSV 2022/108705
JMK 78537/2022
S-JMK 70920/2022/OSV-RRRo</t>
        </r>
      </text>
    </comment>
    <comment ref="E18" authorId="1" shapeId="0" xr:uid="{EF9C415D-B051-4B56-A11B-78F8B3561143}">
      <text>
        <r>
          <rPr>
            <b/>
            <sz val="9"/>
            <color indexed="81"/>
            <rFont val="Tahoma"/>
            <family val="2"/>
            <charset val="238"/>
          </rPr>
          <t>Černá Milena Mgr. (MPSV):</t>
        </r>
        <r>
          <rPr>
            <sz val="9"/>
            <color indexed="81"/>
            <rFont val="Tahoma"/>
            <family val="2"/>
            <charset val="238"/>
          </rPr>
          <t xml:space="preserve">
MPSV 2023/61172
JMK 29216/2023
SpZn. S-JMK 23218/2023/OSV-Ro</t>
        </r>
      </text>
    </comment>
    <comment ref="E20" authorId="1" shapeId="0" xr:uid="{00DFDD17-6990-4D88-A52E-1B3F8D51BBC3}">
      <text>
        <r>
          <rPr>
            <b/>
            <sz val="9"/>
            <color indexed="81"/>
            <rFont val="Tahoma"/>
            <family val="2"/>
            <charset val="238"/>
          </rPr>
          <t>Černá Milena Mgr. (MPSV):</t>
        </r>
        <r>
          <rPr>
            <sz val="9"/>
            <color indexed="81"/>
            <rFont val="Tahoma"/>
            <family val="2"/>
            <charset val="238"/>
          </rPr>
          <t xml:space="preserve">
MPSV 2022/97679</t>
        </r>
      </text>
    </comment>
    <comment ref="E24" authorId="1" shapeId="0" xr:uid="{E06CFBB8-1311-4ADD-8DAE-B5FD2CBDC6B5}">
      <text>
        <r>
          <rPr>
            <b/>
            <sz val="9"/>
            <color indexed="81"/>
            <rFont val="Tahoma"/>
            <charset val="1"/>
          </rPr>
          <t>Černá Milena Mgr. (MPSV):</t>
        </r>
        <r>
          <rPr>
            <sz val="9"/>
            <color indexed="81"/>
            <rFont val="Tahoma"/>
            <charset val="1"/>
          </rPr>
          <t xml:space="preserve">
MPSV 2022/17361
JMK 3399/2022
S-JMK 177855/2021 OSV Ob</t>
        </r>
      </text>
    </comment>
    <comment ref="E28" authorId="1" shapeId="0" xr:uid="{D8998197-FC6F-48D8-83B8-E01EA364A173}">
      <text>
        <r>
          <rPr>
            <b/>
            <sz val="9"/>
            <color indexed="81"/>
            <rFont val="Tahoma"/>
            <family val="2"/>
            <charset val="238"/>
          </rPr>
          <t>Černá Milena Mgr. (MPSV):</t>
        </r>
        <r>
          <rPr>
            <sz val="9"/>
            <color indexed="81"/>
            <rFont val="Tahoma"/>
            <family val="2"/>
            <charset val="238"/>
          </rPr>
          <t xml:space="preserve">
MPSV 2020/101039
č.j. JMK 59838/2020
sp.zn. S-JMK 53059/2020 OSV Ob</t>
        </r>
      </text>
    </comment>
    <comment ref="E34" authorId="1" shapeId="0" xr:uid="{8C07FCA7-910F-475D-802E-7D573E980513}">
      <text>
        <r>
          <rPr>
            <b/>
            <sz val="9"/>
            <color indexed="81"/>
            <rFont val="Tahoma"/>
            <charset val="1"/>
          </rPr>
          <t>Černá Milena Mgr. (MPSV):</t>
        </r>
        <r>
          <rPr>
            <sz val="9"/>
            <color indexed="81"/>
            <rFont val="Tahoma"/>
            <charset val="1"/>
          </rPr>
          <t xml:space="preserve">
MPSV2024/158587
JMK 88805/2024
S-JMK 82786/2024 OSV-Ro</t>
        </r>
      </text>
    </comment>
    <comment ref="E38" authorId="1" shapeId="0" xr:uid="{F5D3E7AB-267B-4A92-8CA9-B6D0DB59913C}">
      <text>
        <r>
          <rPr>
            <b/>
            <sz val="9"/>
            <color indexed="81"/>
            <rFont val="Tahoma"/>
            <family val="2"/>
            <charset val="238"/>
          </rPr>
          <t>Černá Milena Mgr. (MPSV):</t>
        </r>
        <r>
          <rPr>
            <sz val="9"/>
            <color indexed="81"/>
            <rFont val="Tahoma"/>
            <family val="2"/>
            <charset val="238"/>
          </rPr>
          <t xml:space="preserve">
MPSV 2020/41764
č.j. JMK 22820/2020
sp.zn. S-JMK 19015/2020/OSV-Ro</t>
        </r>
      </text>
    </comment>
    <comment ref="E41" authorId="1" shapeId="0" xr:uid="{AD04A6E7-90E8-4216-85BF-EEE5592B243B}">
      <text>
        <r>
          <rPr>
            <b/>
            <sz val="9"/>
            <color indexed="81"/>
            <rFont val="Tahoma"/>
            <family val="2"/>
            <charset val="238"/>
          </rPr>
          <t>Černá Milena Mgr. (MPSV):</t>
        </r>
        <r>
          <rPr>
            <sz val="9"/>
            <color indexed="81"/>
            <rFont val="Tahoma"/>
            <family val="2"/>
            <charset val="238"/>
          </rPr>
          <t xml:space="preserve">
JMK 30782/2021
S-JMK 18147/2021/OSV-Ro
MPSV 2021/49027</t>
        </r>
      </text>
    </comment>
    <comment ref="E43" authorId="1" shapeId="0" xr:uid="{CA724E6F-52E5-49E5-9662-F777ADC918C9}">
      <text>
        <r>
          <rPr>
            <b/>
            <sz val="9"/>
            <color indexed="81"/>
            <rFont val="Tahoma"/>
            <charset val="1"/>
          </rPr>
          <t>Černá Milena Mgr. (MPSV):</t>
        </r>
        <r>
          <rPr>
            <sz val="9"/>
            <color indexed="81"/>
            <rFont val="Tahoma"/>
            <charset val="1"/>
          </rPr>
          <t xml:space="preserve">
MPSV 2022/176745
JMK 133694/2022
S-JMK 125514/2022/OSV-Ro</t>
        </r>
      </text>
    </comment>
    <comment ref="E48" authorId="1" shapeId="0" xr:uid="{8B8D5410-292A-4EED-BC6C-91F33FF61CAB}">
      <text>
        <r>
          <rPr>
            <b/>
            <sz val="9"/>
            <color indexed="81"/>
            <rFont val="Tahoma"/>
            <charset val="1"/>
          </rPr>
          <t>Černá Milena Mgr. (MPSV):</t>
        </r>
        <r>
          <rPr>
            <sz val="9"/>
            <color indexed="81"/>
            <rFont val="Tahoma"/>
            <charset val="1"/>
          </rPr>
          <t xml:space="preserve">
MPSV 2023/12749
JMK 179495/2020
Sp.zn. S-JMK 175275/2022 OSV-Ju</t>
        </r>
      </text>
    </comment>
    <comment ref="E51" authorId="1" shapeId="0" xr:uid="{E3C35A06-FD4B-4EE9-A488-4B450C7F0BB8}">
      <text>
        <r>
          <rPr>
            <b/>
            <sz val="9"/>
            <color indexed="81"/>
            <rFont val="Tahoma"/>
            <charset val="1"/>
          </rPr>
          <t>Černá Milena Mgr. (MPSV):</t>
        </r>
        <r>
          <rPr>
            <sz val="9"/>
            <color indexed="81"/>
            <rFont val="Tahoma"/>
            <charset val="1"/>
          </rPr>
          <t xml:space="preserve">
JMK 157/2021
SpZn. S-JMK 168268/2020/OSV-Ob
MPSV 2021/32776</t>
        </r>
      </text>
    </comment>
    <comment ref="E52" authorId="1" shapeId="0" xr:uid="{965CB6B1-9933-478A-A521-141942F13672}">
      <text>
        <r>
          <rPr>
            <b/>
            <sz val="9"/>
            <color indexed="81"/>
            <rFont val="Tahoma"/>
            <family val="2"/>
            <charset val="238"/>
          </rPr>
          <t>Černá Milena Mgr. (MPSV):</t>
        </r>
        <r>
          <rPr>
            <sz val="9"/>
            <color indexed="81"/>
            <rFont val="Tahoma"/>
            <family val="2"/>
            <charset val="238"/>
          </rPr>
          <t xml:space="preserve">
MPSV 2023/147822
JMK 92845/2023
S-JMK 91923/2023 OSV-Ju</t>
        </r>
      </text>
    </comment>
    <comment ref="E54" authorId="1" shapeId="0" xr:uid="{E351A698-2631-4B0E-B442-B7F299D7AD3D}">
      <text>
        <r>
          <rPr>
            <b/>
            <sz val="9"/>
            <color indexed="81"/>
            <rFont val="Tahoma"/>
            <family val="2"/>
            <charset val="238"/>
          </rPr>
          <t>Černá Milena Mgr. (MPSV):</t>
        </r>
        <r>
          <rPr>
            <sz val="9"/>
            <color indexed="81"/>
            <rFont val="Tahoma"/>
            <family val="2"/>
            <charset val="238"/>
          </rPr>
          <t xml:space="preserve">
JMK 173186/2020
Sp.Zn. S-JMK 162435/2020/OSV-Ro
MPSV 2021-3685</t>
        </r>
      </text>
    </comment>
    <comment ref="E57" authorId="1" shapeId="0" xr:uid="{8ECC7A32-F16D-46D7-8A24-D1AF99DDE6A1}">
      <text>
        <r>
          <rPr>
            <b/>
            <sz val="9"/>
            <color indexed="81"/>
            <rFont val="Tahoma"/>
            <family val="2"/>
            <charset val="238"/>
          </rPr>
          <t>Černá Milena Mgr. (MPSV):</t>
        </r>
        <r>
          <rPr>
            <sz val="9"/>
            <color indexed="81"/>
            <rFont val="Tahoma"/>
            <family val="2"/>
            <charset val="238"/>
          </rPr>
          <t xml:space="preserve">
JMK 77111/2021
S-JMK 734/2021 OSV Ob
MPSV 2021/104443</t>
        </r>
      </text>
    </comment>
    <comment ref="E59" authorId="1" shapeId="0" xr:uid="{5063E514-06EF-4584-A37B-C9ECD18B51F6}">
      <text>
        <r>
          <rPr>
            <b/>
            <sz val="9"/>
            <color indexed="81"/>
            <rFont val="Tahoma"/>
            <family val="2"/>
            <charset val="238"/>
          </rPr>
          <t>Černá Milena Mgr. (MPSV):</t>
        </r>
        <r>
          <rPr>
            <sz val="9"/>
            <color indexed="81"/>
            <rFont val="Tahoma"/>
            <family val="2"/>
            <charset val="238"/>
          </rPr>
          <t xml:space="preserve">
MPSV 2022/126831
JMK 101250/2022
S-JMK 79184/2022 OSV Ob</t>
        </r>
      </text>
    </comment>
    <comment ref="E60" authorId="1" shapeId="0" xr:uid="{378C100B-8BC7-4975-AE48-571DB87A30A6}">
      <text>
        <r>
          <rPr>
            <b/>
            <sz val="9"/>
            <color indexed="81"/>
            <rFont val="Tahoma"/>
            <family val="2"/>
            <charset val="238"/>
          </rPr>
          <t>Černá Milena Mgr. (MPSV):</t>
        </r>
        <r>
          <rPr>
            <sz val="9"/>
            <color indexed="81"/>
            <rFont val="Tahoma"/>
            <family val="2"/>
            <charset val="238"/>
          </rPr>
          <t xml:space="preserve">
MPSV 2023/124250
JMK 74945/2023
S-JMK 60129/2023 OSV-Ju</t>
        </r>
      </text>
    </comment>
    <comment ref="E64" authorId="1" shapeId="0" xr:uid="{E34C4BFD-7BCD-4599-8D29-AFDCA4EA39AC}">
      <text>
        <r>
          <rPr>
            <b/>
            <sz val="9"/>
            <color indexed="81"/>
            <rFont val="Tahoma"/>
            <family val="2"/>
            <charset val="238"/>
          </rPr>
          <t>Černá Milena Mgr. (MPSV):</t>
        </r>
        <r>
          <rPr>
            <sz val="9"/>
            <color indexed="81"/>
            <rFont val="Tahoma"/>
            <family val="2"/>
            <charset val="238"/>
          </rPr>
          <t xml:space="preserve">
MPSV 2020/141803
č.j. JMK 8(?)8423/2020
sp.zn. S-JMK 80708/2020/OSV-Ro</t>
        </r>
      </text>
    </comment>
    <comment ref="E68" authorId="1" shapeId="0" xr:uid="{27451DB7-E7C4-4739-9117-A7BD48A253F2}">
      <text>
        <r>
          <rPr>
            <b/>
            <sz val="9"/>
            <color indexed="81"/>
            <rFont val="Tahoma"/>
            <family val="2"/>
            <charset val="238"/>
          </rPr>
          <t>Černá Milena Mgr. (MPSV):</t>
        </r>
        <r>
          <rPr>
            <sz val="9"/>
            <color indexed="81"/>
            <rFont val="Tahoma"/>
            <family val="2"/>
            <charset val="238"/>
          </rPr>
          <t xml:space="preserve">
MPSV 2022/115797
JMK 98158/2022
S-JMK 78383/2022/OSV-Ro</t>
        </r>
      </text>
    </comment>
    <comment ref="E72" authorId="1" shapeId="0" xr:uid="{CC38BA4B-818E-4062-B72B-D71C8A150412}">
      <text>
        <r>
          <rPr>
            <b/>
            <sz val="9"/>
            <color indexed="81"/>
            <rFont val="Tahoma"/>
            <family val="2"/>
            <charset val="238"/>
          </rPr>
          <t>Černá Milena Mgr. (MPSV):</t>
        </r>
        <r>
          <rPr>
            <sz val="9"/>
            <color indexed="81"/>
            <rFont val="Tahoma"/>
            <family val="2"/>
            <charset val="238"/>
          </rPr>
          <t xml:space="preserve">
MPSV 2024/116756
JMK 64732/2024
S-JMK 60787/2024 OSV-ju</t>
        </r>
      </text>
    </comment>
    <comment ref="E78" authorId="1" shapeId="0" xr:uid="{F790A1C6-B522-470E-A426-46D561E7CACD}">
      <text>
        <r>
          <rPr>
            <b/>
            <sz val="9"/>
            <color indexed="81"/>
            <rFont val="Tahoma"/>
            <family val="2"/>
            <charset val="238"/>
          </rPr>
          <t>Černá Milena Mgr. (MPSV):</t>
        </r>
        <r>
          <rPr>
            <sz val="9"/>
            <color indexed="81"/>
            <rFont val="Tahoma"/>
            <family val="2"/>
            <charset val="238"/>
          </rPr>
          <t xml:space="preserve">
MPSV 2020/115329
č.j. JMK 6(?)8450/2020
sp.zn. S-JMK 64236/2020/OSV-Ro</t>
        </r>
      </text>
    </comment>
    <comment ref="E79" authorId="1" shapeId="0" xr:uid="{EE47CEE4-1F1B-4458-BA6C-C9CB513D2ED4}">
      <text>
        <r>
          <rPr>
            <b/>
            <sz val="9"/>
            <color indexed="81"/>
            <rFont val="Tahoma"/>
            <charset val="1"/>
          </rPr>
          <t>Černá Milena Mgr. (MPSV):</t>
        </r>
        <r>
          <rPr>
            <sz val="9"/>
            <color indexed="81"/>
            <rFont val="Tahoma"/>
            <charset val="1"/>
          </rPr>
          <t xml:space="preserve">
JMK 137796/2021
S-JMK 132318/2021/OSV-Ro</t>
        </r>
      </text>
    </comment>
    <comment ref="E81" authorId="1" shapeId="0" xr:uid="{0FAA55B3-5365-407B-B7FC-8436BDB79C5C}">
      <text>
        <r>
          <rPr>
            <b/>
            <sz val="9"/>
            <color indexed="81"/>
            <rFont val="Tahoma"/>
            <charset val="1"/>
          </rPr>
          <t>Černá Milena Mgr. (MPSV):</t>
        </r>
        <r>
          <rPr>
            <sz val="9"/>
            <color indexed="81"/>
            <rFont val="Tahoma"/>
            <charset val="1"/>
          </rPr>
          <t xml:space="preserve">
MPSV 2022/89848
JMK 64495/2022
S-JMK 54330/2022/OSV-Ro</t>
        </r>
      </text>
    </comment>
    <comment ref="E84" authorId="1" shapeId="0" xr:uid="{981C6C52-D209-4ED6-BF63-5391DEDD242C}">
      <text>
        <r>
          <rPr>
            <b/>
            <sz val="9"/>
            <color indexed="81"/>
            <rFont val="Tahoma"/>
            <charset val="1"/>
          </rPr>
          <t>Černá Milena Mgr. (MPSV):</t>
        </r>
        <r>
          <rPr>
            <sz val="9"/>
            <color indexed="81"/>
            <rFont val="Tahoma"/>
            <charset val="1"/>
          </rPr>
          <t xml:space="preserve">
MPSV 2023/137217
JMK 83968/2023
S-JMK-72225/2023 OSV-Ro</t>
        </r>
      </text>
    </comment>
    <comment ref="E87" authorId="1" shapeId="0" xr:uid="{A62B9FAD-EE2B-4333-9DB2-22BDD501E787}">
      <text>
        <r>
          <rPr>
            <b/>
            <sz val="9"/>
            <color indexed="81"/>
            <rFont val="Tahoma"/>
            <charset val="1"/>
          </rPr>
          <t>Černá Milena Mgr. (MPSV):</t>
        </r>
        <r>
          <rPr>
            <sz val="9"/>
            <color indexed="81"/>
            <rFont val="Tahoma"/>
            <charset val="1"/>
          </rPr>
          <t xml:space="preserve">
MPSV 2024/136767
JMK 74341/2024
S-JMK 59619/2024 OSV-Ju</t>
        </r>
      </text>
    </comment>
    <comment ref="E93" authorId="1" shapeId="0" xr:uid="{E3EFE737-318B-4763-AFFB-43FE5BFA2A60}">
      <text>
        <r>
          <rPr>
            <b/>
            <sz val="9"/>
            <color indexed="81"/>
            <rFont val="Tahoma"/>
            <family val="2"/>
            <charset val="238"/>
          </rPr>
          <t>Černá Milena Mgr. (MPSV):</t>
        </r>
        <r>
          <rPr>
            <sz val="9"/>
            <color indexed="81"/>
            <rFont val="Tahoma"/>
            <family val="2"/>
            <charset val="238"/>
          </rPr>
          <t xml:space="preserve">
MPSV 2023/59430
JMK 28662/2023
SpZn. S-JMK 22168/2023/OSV-Ro</t>
        </r>
      </text>
    </comment>
    <comment ref="E98" authorId="1" shapeId="0" xr:uid="{7F2BC1EF-895C-4128-948E-166CBCBE091E}">
      <text>
        <r>
          <rPr>
            <b/>
            <sz val="9"/>
            <color indexed="81"/>
            <rFont val="Tahoma"/>
            <family val="2"/>
            <charset val="238"/>
          </rPr>
          <t>Černá Milena Mgr. (MPSV):</t>
        </r>
        <r>
          <rPr>
            <sz val="9"/>
            <color indexed="81"/>
            <rFont val="Tahoma"/>
            <family val="2"/>
            <charset val="238"/>
          </rPr>
          <t xml:space="preserve">
MPSV 2022/213258
JMK 156697/2022
S-JMK 120609/2022 OSV-Ju</t>
        </r>
      </text>
    </comment>
    <comment ref="E102" authorId="1" shapeId="0" xr:uid="{183AD2D9-F3C9-4D9E-8382-AB6FFC9FC966}">
      <text>
        <r>
          <rPr>
            <b/>
            <sz val="9"/>
            <color indexed="81"/>
            <rFont val="Tahoma"/>
            <family val="2"/>
            <charset val="238"/>
          </rPr>
          <t>Černá Milena Mgr. (MPSV):</t>
        </r>
        <r>
          <rPr>
            <sz val="9"/>
            <color indexed="81"/>
            <rFont val="Tahoma"/>
            <family val="2"/>
            <charset val="238"/>
          </rPr>
          <t xml:space="preserve">
MPSV 2022/103074
JMK 73750/2022
S-JMK 64391/2022/OSV-Ro</t>
        </r>
      </text>
    </comment>
    <comment ref="E104" authorId="1" shapeId="0" xr:uid="{A738CABF-9EEE-4C38-9F88-AB5974C76B11}">
      <text>
        <r>
          <rPr>
            <b/>
            <sz val="9"/>
            <color indexed="81"/>
            <rFont val="Tahoma"/>
            <family val="2"/>
            <charset val="238"/>
          </rPr>
          <t>Černá Milena Mgr. (MPSV):</t>
        </r>
        <r>
          <rPr>
            <sz val="9"/>
            <color indexed="81"/>
            <rFont val="Tahoma"/>
            <family val="2"/>
            <charset val="238"/>
          </rPr>
          <t xml:space="preserve">
MPSV 2022/190200
JMK 142769/2022
S-JMK 132871/2022/OSV-Ro</t>
        </r>
      </text>
    </comment>
    <comment ref="E107" authorId="1" shapeId="0" xr:uid="{15B4D83D-B9C5-4864-9B17-8D39080CF295}">
      <text>
        <r>
          <rPr>
            <b/>
            <sz val="9"/>
            <color indexed="81"/>
            <rFont val="Tahoma"/>
            <family val="2"/>
            <charset val="238"/>
          </rPr>
          <t>Černá Milena Mgr. (MPSV):</t>
        </r>
        <r>
          <rPr>
            <sz val="9"/>
            <color indexed="81"/>
            <rFont val="Tahoma"/>
            <family val="2"/>
            <charset val="238"/>
          </rPr>
          <t xml:space="preserve">
MPSV 2022/232021
JMK 173669/2022
S-JMK 170392/2022/OSV-Ro</t>
        </r>
      </text>
    </comment>
    <comment ref="E110" authorId="1" shapeId="0" xr:uid="{9C36D857-F7EE-4C97-A187-8BE5CA2C63F1}">
      <text>
        <r>
          <rPr>
            <b/>
            <sz val="9"/>
            <color indexed="81"/>
            <rFont val="Tahoma"/>
            <family val="2"/>
            <charset val="238"/>
          </rPr>
          <t>Černá Milena Mgr. (MPSV):</t>
        </r>
        <r>
          <rPr>
            <sz val="9"/>
            <color indexed="81"/>
            <rFont val="Tahoma"/>
            <family val="2"/>
            <charset val="238"/>
          </rPr>
          <t xml:space="preserve">
MPSV 2023/92137
JMK 54471/2023
S-JMK 44408/2023 OSV-Ro</t>
        </r>
      </text>
    </comment>
    <comment ref="E113" authorId="1" shapeId="0" xr:uid="{764B63A2-74ED-4B64-B131-DE79D917E3CD}">
      <text>
        <r>
          <rPr>
            <b/>
            <sz val="9"/>
            <color indexed="81"/>
            <rFont val="Tahoma"/>
            <family val="2"/>
            <charset val="238"/>
          </rPr>
          <t>Černá Milena Mgr. (MPSV):</t>
        </r>
        <r>
          <rPr>
            <sz val="9"/>
            <color indexed="81"/>
            <rFont val="Tahoma"/>
            <family val="2"/>
            <charset val="238"/>
          </rPr>
          <t xml:space="preserve">
MPSV 2024/8544
JMK 174922/2023
S-JMK 169680/2023 OSV</t>
        </r>
      </text>
    </comment>
    <comment ref="E116" authorId="1" shapeId="0" xr:uid="{7C0240E0-96C0-4FBA-80AF-E04BF48DC717}">
      <text>
        <r>
          <rPr>
            <b/>
            <sz val="9"/>
            <color indexed="81"/>
            <rFont val="Tahoma"/>
            <family val="2"/>
            <charset val="238"/>
          </rPr>
          <t>Černá Milena Mgr. (MPSV):</t>
        </r>
        <r>
          <rPr>
            <sz val="9"/>
            <color indexed="81"/>
            <rFont val="Tahoma"/>
            <family val="2"/>
            <charset val="238"/>
          </rPr>
          <t xml:space="preserve">
MPSV 2024/65135
JMK 21189/2024
S-JMK 16245/2024 OSV - Ju</t>
        </r>
      </text>
    </comment>
    <comment ref="E119" authorId="1" shapeId="0" xr:uid="{88426B05-C490-46A5-A747-2E0CB4B172BF}">
      <text>
        <r>
          <rPr>
            <b/>
            <sz val="9"/>
            <color indexed="81"/>
            <rFont val="Tahoma"/>
            <family val="2"/>
            <charset val="238"/>
          </rPr>
          <t>Černá Milena Mgr. (MPSV):</t>
        </r>
        <r>
          <rPr>
            <sz val="9"/>
            <color indexed="81"/>
            <rFont val="Tahoma"/>
            <family val="2"/>
            <charset val="238"/>
          </rPr>
          <t xml:space="preserve">
MPSV 2023/253573
JMK 166557/2023
S-JMK 166536/2023 OSV-Ju</t>
        </r>
      </text>
    </comment>
    <comment ref="E120" authorId="1" shapeId="0" xr:uid="{FEC3FDE2-5C59-468C-987E-EE22FC7240CC}">
      <text>
        <r>
          <rPr>
            <b/>
            <sz val="9"/>
            <color indexed="81"/>
            <rFont val="Tahoma"/>
            <charset val="1"/>
          </rPr>
          <t>Černá Milena Mgr. (MPSV):</t>
        </r>
        <r>
          <rPr>
            <sz val="9"/>
            <color indexed="81"/>
            <rFont val="Tahoma"/>
            <charset val="1"/>
          </rPr>
          <t xml:space="preserve">
MPSV 2024/98922
JMK 48696/2024
S-JMK 34493/2024 OSV-Ju
</t>
        </r>
      </text>
    </comment>
    <comment ref="E121" authorId="1" shapeId="0" xr:uid="{246A679F-44AB-4925-9538-CBA014E15044}">
      <text>
        <r>
          <rPr>
            <b/>
            <sz val="9"/>
            <color indexed="81"/>
            <rFont val="Tahoma"/>
            <charset val="1"/>
          </rPr>
          <t>Černá Milena Mgr. (MPSV):</t>
        </r>
        <r>
          <rPr>
            <sz val="9"/>
            <color indexed="81"/>
            <rFont val="Tahoma"/>
            <charset val="1"/>
          </rPr>
          <t xml:space="preserve">
MPSV 2025/1549
JMK 167447/2024
S-JMK 165849/2024 OSV-Ju</t>
        </r>
      </text>
    </comment>
    <comment ref="E122" authorId="1" shapeId="0" xr:uid="{62D6E61D-58F3-403A-A5AD-1DF2B84AAC58}">
      <text>
        <r>
          <rPr>
            <b/>
            <sz val="9"/>
            <color indexed="81"/>
            <rFont val="Tahoma"/>
            <family val="2"/>
            <charset val="238"/>
          </rPr>
          <t>Černá Milena Mgr. (MPSV):</t>
        </r>
        <r>
          <rPr>
            <sz val="9"/>
            <color indexed="81"/>
            <rFont val="Tahoma"/>
            <family val="2"/>
            <charset val="238"/>
          </rPr>
          <t xml:space="preserve">
JMK 133580/2024
S-JMK 124157/2024 OSV
MPSV 2024/226066</t>
        </r>
      </text>
    </comment>
  </commentList>
</comments>
</file>

<file path=xl/sharedStrings.xml><?xml version="1.0" encoding="utf-8"?>
<sst xmlns="http://schemas.openxmlformats.org/spreadsheetml/2006/main" count="475" uniqueCount="195">
  <si>
    <t>Legenda k záhlaví evidence osob pověřených k výkonu sociálně-právní ochrany dětí</t>
  </si>
  <si>
    <t>Výkon činnosti podle § 10 ods. 1 písm. a), to je vyhledávání dětí, na které se sociálně-právní ochrana zaměřuje [§ 6].</t>
  </si>
  <si>
    <t>Pomoc rodičům při řešení výchovných nebo jiných problémů souvisejících s péčí o dítě [§ 11 odst. 1 písm. a)].</t>
  </si>
  <si>
    <t>Poskytování nebo zprostředkování poradenství rodičům při výchově a vzdělávání dítěte a při péči o dítě zdravotně postižené [§ 11 odst. 1 písm. b)].</t>
  </si>
  <si>
    <t>Pořádání v rámci poradenské činnosti přednášek a kurzů zaměřených na řešení výchovných, sociálních a jiných problémů souvisejících s péčí o dítě a jeho výchovou [§ 11 odst. 1 písm. c)].</t>
  </si>
  <si>
    <t>Činnost zaměřená na ochranu dětí před škodlivými vlivy a předcházení jejich vzniku  podle [§ 31 a § 32].</t>
  </si>
  <si>
    <t>Zřizování a provoz zařízení odborného poradenství pro péči o děti [§ 40].</t>
  </si>
  <si>
    <t>Zřizování a provoz zařízení sociálně výchovné činnosti [§ 41].</t>
  </si>
  <si>
    <t>Zřizování a provoz zařízení pro děti vyžadující okamžitou pomoc [§ 42].</t>
  </si>
  <si>
    <t>Zřizování a provozování výchovně rekreačních táborů pro děti [§ 43].</t>
  </si>
  <si>
    <t>Uzavírání dohod o výkonu pěstounské péče podle § 47b.</t>
  </si>
  <si>
    <t>Převzetí zajišťování příprav žadatelů o zprostředkování osvojení nebo pěstounské péče k přijetí dítěte do rodiny [§ 19a odst. 1 písm. c), kterou jinak zajišťuje krajský úřad (§ 11 odst. 2), provádění příprav žadatelů o zprostředkování osvojení nebo pěstounské péče.</t>
  </si>
  <si>
    <t>Poskytování odborného poradenství a pomoci žadatelům  o zprostředkování osvojení nebo pěstounské péče a poskytování poradenské pomoci fyzickým osobám vhodným stát se osvojiteli nebo pěstouny a osvojitelům nebo pěstounům v souvislosti s osvojením dítěte nebo svěřením dítěte do pěstounské péče [§ 11 odst. 1 písm. d), § 11 odst. 2 písm. c)].</t>
  </si>
  <si>
    <t>Poskytování výchovné a poradenské péče osobě pečující, s níž pověřená osoba uzavřela dohodu o výkonu pěstounské péče (§ 47b), při výkonu pěstounské péče a sledování výkonu pěstounské péče, pokud osoba pečující o tuto službu požádá, je pověřená osoba povinna výchovnou a poradenskou péči poskytnout.</t>
  </si>
  <si>
    <t>Vyhledávání fyzických osob vhodných stát se osvojiteli nebo pěstouny a jejich oznamování obecnímu úřadu obce s rozšířenou působností [§ 19a ost. 1 písm. b), § 48 odst. 2 písm. g)].</t>
  </si>
  <si>
    <t>Vyhledávání dětí uvedených v § 2 odst. 2, kterým je třeba zajistit péči v náhradním rodinném prostředí formou pěstounské péče nebo osvojení, a jejich oznamování obecnímu úřadu obce s rozšířenou působností [§ 19a ods. 1 písm. a), § 48 ods.2 písm. h)].</t>
  </si>
  <si>
    <t xml:space="preserve">Osoby pověřené k výkonu sociálně-právní ochrany dětí se sídlem v Jihomoravském kraji </t>
  </si>
  <si>
    <t>Název organizace</t>
  </si>
  <si>
    <t>Sídlo</t>
  </si>
  <si>
    <t>Místo výkonu činnosti</t>
  </si>
  <si>
    <t>Datum
nabytí PM</t>
  </si>
  <si>
    <t>Centrum pro rodinu a sociální péči</t>
  </si>
  <si>
    <t xml:space="preserve">Biskupská 280/7
602 00 Brno
</t>
  </si>
  <si>
    <t>x</t>
  </si>
  <si>
    <t>Centrum pro rodinu a sociální péči Hodonín, z.s.</t>
  </si>
  <si>
    <t xml:space="preserve">Štefánikova 288/15
695 01 Hodonín
</t>
  </si>
  <si>
    <t>Centrum sociálních služeb Kyjov, příspěvková organizace města Kyjov </t>
  </si>
  <si>
    <t xml:space="preserve">Palackého 67
697 01 Kyjov
</t>
  </si>
  <si>
    <t>Centrum sociálních služeb Vyškov, o.p.s.</t>
  </si>
  <si>
    <t xml:space="preserve">Tyršova 29
682 01 Vyškov
</t>
  </si>
  <si>
    <t xml:space="preserve">Sejkorova 2723/6
636 00 Brno
</t>
  </si>
  <si>
    <t xml:space="preserve">Strážovská 695
697 33 Kyjov
</t>
  </si>
  <si>
    <t>Dětské centrum Znojmo, příspěvková organizace</t>
  </si>
  <si>
    <t>Mládeže 1020/10
669 02 Znojmo</t>
  </si>
  <si>
    <t>Diecézní charita Brno - Oblastní charita Blansko</t>
  </si>
  <si>
    <t>Komenského 19
678 01 Blansko</t>
  </si>
  <si>
    <t>Klub Ratolest
Sladkovského 2b
680 01 Blansko
Kulturně vzdělávací středisko
Soukupovo nám. 91
679 11 Doubravice n/Svitavou</t>
  </si>
  <si>
    <t>Diecézní charita Brno - Oblastní charita Třebíč</t>
  </si>
  <si>
    <t xml:space="preserve">Leopolda Pokorného 15
674 01 Třebíč
</t>
  </si>
  <si>
    <t>Sídlo
Poradna Ruth
Karlovo náměstí 41/30
674 01 Třebíč</t>
  </si>
  <si>
    <t>Diecézní charita Brno - Oblastní charita Žďár nad Sázavou</t>
  </si>
  <si>
    <t>Horní 22
591 01 Žďár n/Sázavou</t>
  </si>
  <si>
    <t>Dominik</t>
  </si>
  <si>
    <t xml:space="preserve">U Padělku 543/23
690 03 Břeclav
</t>
  </si>
  <si>
    <t xml:space="preserve">Hvězdová 9
602 00 Brno
</t>
  </si>
  <si>
    <t>ESPEDIENTE, z.s.</t>
  </si>
  <si>
    <t>Za Poštou 110
698 01 Veselí n/Moravou</t>
  </si>
  <si>
    <t>Sídlo
Náměstí Svobody 827/11
790 01 Jeseník</t>
  </si>
  <si>
    <t>Fond ohrožených dětí</t>
  </si>
  <si>
    <t xml:space="preserve">Na Poříčí 1038/6
110 00 Praha 1
</t>
  </si>
  <si>
    <t>Sídlo
Klokánek
Michalova 4/2586
628 00 Brno</t>
  </si>
  <si>
    <t>Chovánek - dětské centrum rodinného typu, příspěvková organizace</t>
  </si>
  <si>
    <t xml:space="preserve">Vejrostova 1361/8
635 00 Brno
</t>
  </si>
  <si>
    <t>IQ Roma servis, z.s.</t>
  </si>
  <si>
    <t xml:space="preserve">Vranovská 864/45
602 00 Brno
</t>
  </si>
  <si>
    <t>Sídlo
Třída 1. Máje 39
691 41 Břeclav</t>
  </si>
  <si>
    <t>Mgr. Milan Tělupil</t>
  </si>
  <si>
    <t xml:space="preserve">Tumaňavova 1/6
621 00 Brno
</t>
  </si>
  <si>
    <t>Janus, z.s.</t>
  </si>
  <si>
    <t xml:space="preserve">Popkova 1005/18
664 34 Kuřim
</t>
  </si>
  <si>
    <t>Krok Kyjov, z.ú.</t>
  </si>
  <si>
    <t xml:space="preserve">Třída Komenského 2124/88
679 01 Kyjov
</t>
  </si>
  <si>
    <t>Sídlo
Agentura pro občany
Sídliště Za Stadionem 1358
697 01 Kyjov</t>
  </si>
  <si>
    <t>Petrov, občanské sdružení pro práci s dětmi a mládeží brněnské diecéze</t>
  </si>
  <si>
    <t>Petrov 5
602 00 Brno</t>
  </si>
  <si>
    <t>Sídlo
Lazaretní 1
615 00 Brno</t>
  </si>
  <si>
    <t>PhDr. Ivan Ryšavý, PhD.</t>
  </si>
  <si>
    <t xml:space="preserve">Kounicova 13/69
602 00 Brno
</t>
  </si>
  <si>
    <t>Psychocentrum Domeček Hodonín, o.p.s.</t>
  </si>
  <si>
    <t xml:space="preserve">Skácelova 2
695 01 Hodonín
</t>
  </si>
  <si>
    <t>RATOLEST BRNO, z.s.</t>
  </si>
  <si>
    <t>Třída Kpt. Jaroše 2035/7b
602 00 Brno</t>
  </si>
  <si>
    <t>SDRUŽENÍ PĚSTOUNSKÝCH RODIN, z.s.</t>
  </si>
  <si>
    <t>Anenská 10
602 00 Brno</t>
  </si>
  <si>
    <t>Skleněnka, z.s.</t>
  </si>
  <si>
    <t>Spolek Pěstoun</t>
  </si>
  <si>
    <t>SPONDEA, o.p.s.</t>
  </si>
  <si>
    <t>TRIADA - Poradenské centrum, z.ú.</t>
  </si>
  <si>
    <t>TRIALOG, z.s.</t>
  </si>
  <si>
    <t>počet</t>
  </si>
  <si>
    <t xml:space="preserve">Kopretina - centrum pro rodiče s dětmi
Horní 22
591 01 Žďár nad Sázavou
Kopretina-centrum pro rodiče s dětmi
Radešínská Svratka 11
592 33 Radešínská Svratka
</t>
  </si>
  <si>
    <t>Husovo náměstí 534/23
767 01 Kroměříž
Terénní činnost - území Zlínského kraje</t>
  </si>
  <si>
    <t>Sídlo
terénní činnost - území Jihomoravského kraje</t>
  </si>
  <si>
    <t>Sídlo
Reigrovo náměstí 147
767 01 Kroměříž
terénní činnost - území Zlínského kraje</t>
  </si>
  <si>
    <t>Jiřinová 545/3
620 00 Brno</t>
  </si>
  <si>
    <t>Šemberova 1133/6
635 00 Brno
Borůvkova 9
621 00 Brno
terénní činnost - území Jihomoravského kraje</t>
  </si>
  <si>
    <t>Šemberova 1133/6
635 00 Brno
terénní činnost - území Jihomoravského kraje</t>
  </si>
  <si>
    <t xml:space="preserve">Hutník 1414
698 01 Veselí n/Moravou
</t>
  </si>
  <si>
    <t>Masarykova 169
698 01 Veselí nad Moravou
Jiráskova 18
602 00 Brno
+ terénní činnost: Zlínský a Jihomoravský kraj</t>
  </si>
  <si>
    <t xml:space="preserve">Masarykova 169
698 01 Veselí nad Moravou
Jiráskova 18
602 00 Brno
</t>
  </si>
  <si>
    <t>Masarykova 169
698 01 Veselí nad Moravou
Jiráskova 18
602 00 Brno
Penzion Menelovy univerzity, Karlov pod Pradědem
+ terénní činnost: Zlínský a Jihomoravský kraj</t>
  </si>
  <si>
    <t xml:space="preserve">Sídlo
Josefská 516/1
602 00 Brno
Terénní činnost - území Jihomoravského kraje a kraje Vysočina
</t>
  </si>
  <si>
    <t xml:space="preserve">Sídlo
Josefská 516/1
602 00 Brno
Rekr.zařízení Vyhlídka
Češkovce 158
678 01 Blansko
Balónový hotel, s.r.o.
Radešín 11
592 55 Bobrová
Terénní činnost - území Jihomoravského kraje a kraje Vysočina
</t>
  </si>
  <si>
    <t xml:space="preserve">Sídlo
Josefská 516/1
602 00 Brno
Vackova 561/44
612 00 Brno
Pellicova 8b
602 00 Brno
Údolní 11
602 00 Brno
Terénní činnost - území Jihomoravského kraje a kraje Vysočina
</t>
  </si>
  <si>
    <t>Sídlo
Terénní činnost - území města Brna</t>
  </si>
  <si>
    <t>Žerotínova 727/2
682 01 Vyškov</t>
  </si>
  <si>
    <t xml:space="preserve">Sídlo
Cukrovarská 479/3a
682 01 Vyškov
terénní činnost - území ORP Vyškov, Bučovice, Slavkov u Brna
</t>
  </si>
  <si>
    <t xml:space="preserve">Sídlo
Cukrovarská 479/3a
682 01 Vyškov
</t>
  </si>
  <si>
    <t>Nejsme sami</t>
  </si>
  <si>
    <t>Krhovická 47
671 25 Hodonice</t>
  </si>
  <si>
    <t>Sídlo
Terénní činnost - Jihomoravský kraj</t>
  </si>
  <si>
    <t>Jihomoravský kraj</t>
  </si>
  <si>
    <t>Bratislavská 41
602 00 Brno</t>
  </si>
  <si>
    <t>Bratislavská 41
602 00 Brno
Terénní činnost - území města Brna</t>
  </si>
  <si>
    <t>Sídlo
Houškova 1187/25
326 00 Plzeň
Černá 1705/13
110 00 Praha 1
Soudní 1282/9
767 01 Kroměříž
Náměstí Armády 1215/10
669 02 Znojmo
Na Sadech 1854/29
370 01 České Budějovice
+ Terénní činnost: Jihomoravský, Zlínský, Olomoucký,   Jihočeský, Moravskoslezký, Plzeňský, Středočeský, Pardubický a Ústecký kraj + kraj Vysočina a Hlavní město Praha</t>
  </si>
  <si>
    <t>Sídlo
Opuštěná 9/2
602 00 Brno 
Terénní činnost: území města Brna a Jihomoravský kraj</t>
  </si>
  <si>
    <t>PIAFA Vyškov, z.ú.</t>
  </si>
  <si>
    <t>DROM, romské středisko, p.o.</t>
  </si>
  <si>
    <t>Novobranská 14
602 00 Brno
Terénní činnost - Jihomoravský kraj</t>
  </si>
  <si>
    <t>29.9.2011
9.8.2019</t>
  </si>
  <si>
    <t xml:space="preserve">Centrum sociálních služeb, příspěvková organizace </t>
  </si>
  <si>
    <t>12.3.2018
16.8.2019</t>
  </si>
  <si>
    <t xml:space="preserve">Krizové centrum pro děti a dospívající
Hapalova 1642/4, 1643/4a,1644/4b
621 00 Brno
Krizové centrum pro děti a dospívající 
Minská 102
636 00 Brno                                 
</t>
  </si>
  <si>
    <t>Krizové centrum pro děti a dospívající
Hapalova 1642/4, 1643/4a,1644/4b
621 00 Brno</t>
  </si>
  <si>
    <t>Krůček Kyjov - centrum zdravotních služeb pro děti</t>
  </si>
  <si>
    <t>21.3.2013
5.9.2019</t>
  </si>
  <si>
    <t xml:space="preserve">Orlí 516/20
602 00 Brno </t>
  </si>
  <si>
    <t>Sídlo
Wurmova 7
779 00 Olomouc
terénní činnost - území kraje Jihomoravského, Olomouckého a Vysočiny</t>
  </si>
  <si>
    <t>15.9.2017
23.8.2019</t>
  </si>
  <si>
    <t>Terénní činnost - území města Brna</t>
  </si>
  <si>
    <t>Sídlo
MÚ Hodonín
Národní třída 25
695 35 Hodonín
Poliklinika APEX
Znojemská 235
672 01 Moravský Krumlov</t>
  </si>
  <si>
    <t>Sídlo
MÚ Hodonín
Národní třída 25
695 35 Hodonín
Terénní činnost: Brno, Kuřim, Tišnov, Rosice, Ivančice, Šlapanice, Tišnov, Židlochovice, Pohořelice, Hodonín</t>
  </si>
  <si>
    <t xml:space="preserve">Moravské Bránice 149, 664 64
</t>
  </si>
  <si>
    <t>Čichnova 23a, 624 00  Brno                   Městská knihovna
Národní třída 36
695 01 Hodonín
Městská knihovna třída Komenského 617/20, 697 01 Kyjov
Městská knihovna Brněnská 15
692 01 Mikulov
Školící centrum ERUDITO Nová 19
588 22 Luka nad Jihlavou
Penzion u Výra, Výrovice 95
671 34 Horní Dunajovice
Penzion Malovaný, 687 42 Osvětimany 202
Hotel Sudický dvůr, 680 01 Sudice 50
Lázně Perla, Břeclavská 700
691 44 Lednice na Moravě                                               Hotel u Císařské cesty, 671 77 Branišovice 200</t>
  </si>
  <si>
    <t xml:space="preserve">Čichnova 23a, 624 00  Brno    Jihomoravský kraj,                Kraj Vysočina  </t>
  </si>
  <si>
    <t>23.08.2019       7.1.2020</t>
  </si>
  <si>
    <t>Smetanovo nábřeží 27
682 01 Vyškov
terénní činnost - území Jihomoravského kraje, Olomouckého kraje, Zlínského kraje, Pardubického kraje, kraje Vysočina</t>
  </si>
  <si>
    <t>06.05.2019   28.1.2020</t>
  </si>
  <si>
    <t>Terénní činnost - kraj Jihomoravský, Zlínský, Olomoucký, Moravskoslezský</t>
  </si>
  <si>
    <t>terénní činnost - Jihomoravský kraj, Pardubický kraj</t>
  </si>
  <si>
    <t>terénní činnost - Jihomoravský kraj, Jihočeský kraj</t>
  </si>
  <si>
    <t>terénní činnost - Jihomoravský kraj</t>
  </si>
  <si>
    <t>Masarykova 169
698 01 Veselí nad Moravou
+ terénní činnost: Zlínský, Jihomoravský a Moravskoslezský kraj</t>
  </si>
  <si>
    <t xml:space="preserve">Masarykova 169
698 01 Veselí nad Moravou
</t>
  </si>
  <si>
    <t xml:space="preserve">Masarykova 169
698 01 Veselí nad Moravou
Jiráskova 18
602 00 Brno
Penzion Menelovy univerzity, Karlov pod Pradědem
+ terénní činnost: Zlínský, Jihomoravský a Moravskoslezský </t>
  </si>
  <si>
    <t>Šemberova 1133/6
635 00 Brno</t>
  </si>
  <si>
    <t xml:space="preserve">Nosálovská 2/53, 682 01 Vyškov
</t>
  </si>
  <si>
    <t>Sídlo
Cukrovarská 479/3a
682 01 Vyškov
terénní činnost - území ORP Vyškov, Bučovice, Slavkov u Brna</t>
  </si>
  <si>
    <t>Sídlo
Borůvkova 9, 621 00 Brno
terénní činnost na území JMK a Kraje Vysočina</t>
  </si>
  <si>
    <t>Sídlo
terénní činnost na území JMK a Kraje Vysočina</t>
  </si>
  <si>
    <t>Jihomoravský kraj
Kraj Vysočina</t>
  </si>
  <si>
    <t>Sídlo
terénní činnost -  Jihomoravský kraj a Kraj Vysočina</t>
  </si>
  <si>
    <t>Sýpka 1351/25
613 00 Brno</t>
  </si>
  <si>
    <t>Sídlo
Terénní činnost: Brno, Kuřim, Tišnov, Rosice, Ivančice, Šlapanice, Tišnov, Židlochovice, Pohořelice, Hodonín</t>
  </si>
  <si>
    <t>Terénní činnost v rámci města Brna</t>
  </si>
  <si>
    <t>Kruh Znojmo - Dětské centrum Znojmo, příspěvková organizace</t>
  </si>
  <si>
    <t>Rodičem jinak</t>
  </si>
  <si>
    <t xml:space="preserve">Lažánky 229, 678 01 Blansko
</t>
  </si>
  <si>
    <t>Svitavská 500/7, 678 01 Blansko</t>
  </si>
  <si>
    <t>Svitavská 500/7, 678 01 Blansko
terénní činnost: Jihomoravský kraj, Olomoucký kraj</t>
  </si>
  <si>
    <t>Svitavská 500/7, 678 01 Blansko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terénní činnost: Jihomoravský kraj, Olomoucký kraj</t>
  </si>
  <si>
    <t xml:space="preserve">Poradna náhradní rodinné péče Brno, Anenská 10, 602 00 Brno
Poradna náhradní rodinné péče Plzeň, Purkyňova 1020/27, 301 00 Plzeň
Poradna náhradní rodinné péče Praha, Na Zlatnici 144/8, 147 00 Praha 4
Poradna náhradní rodinné péče Kroměříž, Soudní 1282/9, 767 01 Kroměříž
Poradna náhradní rodinné péče České Budějovice, Na Sadech 1854/29, 370 01 České Budějovice
Poradna náhradní rodinné péče Telč, náměstí Zachariáše z Hradce 70, Vnitřní Město, 588 56 Telč
Sdružení pěstounských rodin Znojmo, Náměstí Armády 1215/10, 669 02 Znojmo
Terénní činnost: kraje – JMK, ZLK, OLK, MSK, VYS, JCK, PLK, SCK, PAK, ULK, PHA </t>
  </si>
  <si>
    <t>Šemberova 1133/6, 635 00 Brno
Borůvkova 9, 621 00 Brno
Anenská 10, 602 00 Brno
Lipka, pracoviště Jezírko 97, 644 00 Brno
Lipka, pracoviště Rozmarýnová 6, 637 00 Brno
Centrum volného času Jabloňka, Jabloňová 11, 621 00 Brno
terénní činnost: JMK, PAK, VYS</t>
  </si>
  <si>
    <t>Šemberova 1133/6, 635 00 Brno
terénní činnost: JMK, PAK, VYS</t>
  </si>
  <si>
    <t>Šemberova 1133/6, 635 00 Brno
Borůvkova 9, 621 00 Brno
Anenská 10, 602 00 Brno
pracoviště OSPOD: Břeclav, Kyjov, Židlochovice, Ivančice, Šlapanice, Brno, Blansko, Tišnov, Boskovice, Vyškov
terénní činnost: JMK, PAK, VYS</t>
  </si>
  <si>
    <t>odnětí pověření k výkonu SPOD z moci úřední</t>
  </si>
  <si>
    <t xml:space="preserve">odnětí pověření k výkonu SPOD na žádost </t>
  </si>
  <si>
    <t>Svitavská 500/7, 678 01 Blansko
terénní činnost: Jihomoravský kraj, Olomoucký kraj a Pardubický kraj</t>
  </si>
  <si>
    <t>Svitavská 500/7, 678 01 Blansko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Penzion Kůlna, Seneřátov 114, 679 06 Seneřátov
Galerie města Blanska, Dvorská 2099/2, 678 01 Blansko
Hotel Nemojanský mlýn, Nemojany 38, 683 03 Nemojany
Římskokatolická farnost Blansko, Komenského 14, 678 01 Blansko</t>
  </si>
  <si>
    <t>Mgr. Michaela Šístková</t>
  </si>
  <si>
    <t xml:space="preserve">Pamětice 85, 679 61 Letovice
</t>
  </si>
  <si>
    <t>Pamětice 85, 679 61 Letovice
terénní činnost Jihomoravský kraj</t>
  </si>
  <si>
    <t xml:space="preserve">U Padělku 543/23, 690 03 Břeclav
Národních hrdinů 283/43, 690 02 Břeclav
Skleněnka, z.s., Třída Masarykova 169, 698 01 Veselí nad Moravou
Rekreační oblast Lučina
Lázně Lednice, s.r.o., Břeclavská 700, 691 44 Lednice
terénní činnost v Jihomorvském kraji, Zlínském kraji, Kraji  Vysočina </t>
  </si>
  <si>
    <t>Šemberova 1133/6, 635 00 Brno
terénní činnost na území Jihomoravského kraje a Kraje Vysočina</t>
  </si>
  <si>
    <t>Šemberova 1133/6, 635 00 Brno
Borůvkova 9, 621 00 Brno
Anenská 10, 602 00 Brno
Lipka, pracoviště Jezírko 97, 644 0000 Brno
Centrum volného času Jabloňka, Jabloňová 11, 621 00 Brno
terénní činnost na území JMK a VYS</t>
  </si>
  <si>
    <t>Šemberova 1133/6, 635 00 Brno
Borůvkova 9, 621 00 Brno
Anenská 10, 602 00 Brno
pracoviště OSPOD: Břeclav, Kyjov, Židlochovice, Ivančice, Šlapanice, Brno, Blansko, Tišnov, Boskovice, Vyškov
terénní činnost na území JMK, VYS</t>
  </si>
  <si>
    <t>Svitavská 500/7, 678 01 Blansko
terénní činnost v JMK</t>
  </si>
  <si>
    <t>Kruh Znojmo - centrum zdravotních služeb pro děti, příspěvková organizace</t>
  </si>
  <si>
    <t>Mládeže 1020/10, 669 02 Znojmo</t>
  </si>
  <si>
    <t>tř. Masarykova 169, 698 01 Veselí nad Moravou
terénní činnost: Zlínský a Jihomoravský kraj</t>
  </si>
  <si>
    <t>tř. Masarykova 169, 698 01 Veselí nad Moravou</t>
  </si>
  <si>
    <t>tř. Masarykova 169, 698 01 Veselí nad Moravou
Legionářská 950, 667 01 Židlochovice
terénní činnost: Zlínský a Jihomoravský kraj</t>
  </si>
  <si>
    <t>tř. Masarykova 169, 698 01 Veselí nad Moravou
Legionářská 950, 667 01 Židlochovice
Penzion Mendelovy univerzity, Karlov pod Pradědem
terénní činnost: Zlínský a Jihomoravský kraj</t>
  </si>
  <si>
    <t xml:space="preserve">Poradna náhradní rodinné péče Brno, Anenská 10, 602 00 Brno
Poradna náhradní rodinné péče Plzeň, Purkyňova 1020/27, 301 00 Plzeň
Poradna náhradní rodinné péče Praha, Na Zlatnici 144/8, 147 00 Praha 4
Poradna náhradní rodinné péče Kroměříž, Soudní 1282/9, 767 01 Kroměříž
Poradna náhradní rodinné péče České Budějovice, Na Sadech 1854/29, 370 01 České Budějovice
Sdružení pěstounských rodin Znojmo, Náměstí Armády 1215/10, 669 02 Znojmo
Terénní činnost: kraje – JMK, ZLK, OLK, MSK, VYS, JCK, PLK, SCK, PAK, ULK, PHA </t>
  </si>
  <si>
    <t>Krhovická 47, 671 25 Hodonice
terénní činnost: JMK, VYS</t>
  </si>
  <si>
    <t>JMK, VYS</t>
  </si>
  <si>
    <t>Svitavská 500/7, 678 01 Blansko
terénní činnost JMK</t>
  </si>
  <si>
    <t>Svitavská 500/7, 678 01 Blansko
Zámecká sýpka, Dvorská 6, 678 01 Blansko
terénní činnost JMK</t>
  </si>
  <si>
    <t>Antala Staška 4, 613 00 Brno</t>
  </si>
  <si>
    <t>Triada - poradenské centrum, Okružní 19a, 638 00 brno
pracoviště 28. října 1280/1, Šumperk
terénní činnost: JMK, OLK, VYS</t>
  </si>
  <si>
    <t>Triada - poradenské centrum, Okružní 19a, 638 00 brno
terénní činnost na území města Brna</t>
  </si>
  <si>
    <t>Svitavská 500/7, 678 01 Blansko
terénní činnost JMK a OLK</t>
  </si>
  <si>
    <t>Svitavská 500/7, 678 01 Blansko
Zámecká sýpka, Dvorská 6, 678 01 Blansko
terénní činnost JMK a OLK</t>
  </si>
  <si>
    <t>Svitavská 500/7, 678 01 Blansko
Masarykovo náměstí  12, Boskovice</t>
  </si>
  <si>
    <t>Svitavská 500/7, 678 01 Blansko
Masarykovo náměstí  12, Boskovice
terénní činnost: Jihomoravský kraj, Olomoucký kraj a Pardubický kraj</t>
  </si>
  <si>
    <t>Svitavská 500/7, 678 01 Blansko
Masarykovo náměstí  12, Boskovice
Zámecká sýpka, Dvorská 6, 678 01 Blansko
Penzion Hippo Club Lednice, 21. dubna 4, 691 44 Lednice
Římskokatolická farnost Boskovice, Masarykovo nám. 21/20, 680 01 Boskovice
Římskokatolická farnost Doubravice nad Svitavou, Soukopovo nám. 91, 679 11 Doubravice nad Svitavou
Centrum Word of Life, 679 21 Černá Hora 493
Penzion Kůlna, Seneřátov 114, 679 06 Seneřátov
Galerie města Blanska, Dvorská 2099/2, 678 01 Blansko
Hotel Nemojanský mlýn, Nemojany 38, 683 03 Nemojany
Římskokatolická farnost Blansko, Komenského 14, 678 01 Blansko</t>
  </si>
  <si>
    <t>Mgr. Andrea Goliášová, DiS.</t>
  </si>
  <si>
    <t>Těmice 287, 696 84 Těmice u Hodonína</t>
  </si>
  <si>
    <t>Sokolovská 671, 698 01 Veselí nad Moravou</t>
  </si>
  <si>
    <t>tř. Masarykova 169, 698 01 Veselí nad Moravou
terénní činnost: Zlínský kraj, Jihomoravský kraj, Kraj Vysočina</t>
  </si>
  <si>
    <t>tř. Masarykova 169, 698 01 Veselí nad Moravou
Legionářská 950, 667 01 Židlochovice
Penzion Mendelovy univerzity, Karlov pod Pradědem
terénní činnost: Zlínský kraj, Jihomoravský kraj a Kraj Vysočina</t>
  </si>
  <si>
    <t>Šemberova 1133/6, 635 00 Brno
terénní činnost: JMK, PAK, VYS, ZLK</t>
  </si>
  <si>
    <t>Šemberova 1133/6, 635 00 Brno
Borůvkova 9, 621 00 Brno
Anenská 10, 602 00 Brno
pracoviště OSPOD Břeclav, Kyjov, Židlochovice, Ivančice, Šlapanice, Brno, Blansko, Tišnov, Boskovice, Vyškov
terénní činnost: JMK, PAK, VYS, ZLK</t>
  </si>
  <si>
    <t>Educante</t>
  </si>
  <si>
    <t>Třída Komenského 617/20, 697 01 Kyjov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</si>
</sst>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14"/>
      <color theme="1"/>
      <name val="Calibri"/>
      <family val="2"/>
      <charset val="238"/>
      <scheme val="minor"/>
    </font>
    <font>
      <sz val="11"/>
      <name val="Calibri"/>
      <family val="2"/>
      <charset val="238"/>
      <scheme val="minor"/>
    </font>
    <font>
      <sz val="10"/>
      <name val="Arial"/>
      <family val="2"/>
      <charset val="238"/>
    </font>
    <font>
      <u/>
      <sz val="10"/>
      <color theme="10"/>
      <name val="Arial"/>
      <family val="2"/>
      <charset val="238"/>
    </font>
    <font>
      <sz val="10"/>
      <name val="Arial CE"/>
      <charset val="238"/>
    </font>
    <font>
      <b/>
      <sz val="11"/>
      <color theme="1"/>
      <name val="Calibri"/>
      <family val="2"/>
      <charset val="238"/>
      <scheme val="minor"/>
    </font>
    <font>
      <b/>
      <sz val="12"/>
      <color indexed="81"/>
      <name val="Calibri"/>
      <family val="2"/>
      <charset val="238"/>
      <scheme val="minor"/>
    </font>
    <font>
      <sz val="9"/>
      <color indexed="81"/>
      <name val="Tahoma"/>
      <family val="2"/>
      <charset val="238"/>
    </font>
    <font>
      <sz val="11"/>
      <color indexed="81"/>
      <name val="Calibri"/>
      <family val="2"/>
      <charset val="238"/>
      <scheme val="minor"/>
    </font>
    <font>
      <sz val="9"/>
      <color indexed="81"/>
      <name val="Calibri"/>
      <family val="2"/>
      <charset val="238"/>
      <scheme val="minor"/>
    </font>
    <font>
      <sz val="11"/>
      <color rgb="FFFF0000"/>
      <name val="Calibri"/>
      <family val="2"/>
      <charset val="238"/>
      <scheme val="minor"/>
    </font>
    <font>
      <b/>
      <sz val="11"/>
      <name val="Calibri"/>
      <family val="2"/>
      <charset val="238"/>
      <scheme val="minor"/>
    </font>
    <font>
      <b/>
      <sz val="9"/>
      <color indexed="81"/>
      <name val="Tahoma"/>
      <family val="2"/>
      <charset val="238"/>
    </font>
    <font>
      <sz val="9"/>
      <color indexed="81"/>
      <name val="Tahoma"/>
      <charset val="1"/>
    </font>
    <font>
      <b/>
      <sz val="9"/>
      <color indexed="81"/>
      <name val="Tahoma"/>
      <charset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s>
  <cellStyleXfs count="4">
    <xf numFmtId="0" fontId="0" fillId="0" borderId="0"/>
    <xf numFmtId="0" fontId="3" fillId="0" borderId="0"/>
    <xf numFmtId="0" fontId="4" fillId="0" borderId="0" applyNumberFormat="0" applyFill="0" applyBorder="0" applyAlignment="0" applyProtection="0"/>
    <xf numFmtId="0" fontId="5" fillId="0" borderId="0"/>
  </cellStyleXfs>
  <cellXfs count="127">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0" fillId="2" borderId="7" xfId="0" applyFill="1" applyBorder="1" applyAlignment="1">
      <alignment vertical="top" wrapText="1"/>
    </xf>
    <xf numFmtId="0" fontId="0" fillId="2" borderId="9" xfId="0" applyFill="1" applyBorder="1" applyAlignment="1">
      <alignment vertical="top" wrapText="1"/>
    </xf>
    <xf numFmtId="0" fontId="0" fillId="2" borderId="11" xfId="0" applyFill="1" applyBorder="1" applyAlignment="1">
      <alignment vertical="top" wrapText="1"/>
    </xf>
    <xf numFmtId="0" fontId="0" fillId="2" borderId="12" xfId="0" applyFill="1" applyBorder="1" applyAlignment="1">
      <alignment vertical="top"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0" borderId="0" xfId="0" applyFont="1"/>
    <xf numFmtId="0" fontId="0" fillId="0" borderId="1" xfId="0" applyFill="1" applyBorder="1" applyAlignment="1">
      <alignment horizontal="center" vertical="center"/>
    </xf>
    <xf numFmtId="0" fontId="0" fillId="0" borderId="1" xfId="0" applyFill="1" applyBorder="1" applyAlignment="1">
      <alignment wrapText="1"/>
    </xf>
    <xf numFmtId="0" fontId="0" fillId="2" borderId="1" xfId="0" applyFont="1" applyFill="1" applyBorder="1" applyAlignment="1">
      <alignment horizontal="center" vertical="top" wrapText="1"/>
    </xf>
    <xf numFmtId="0" fontId="0" fillId="2" borderId="1" xfId="0" applyFont="1" applyFill="1" applyBorder="1" applyAlignment="1">
      <alignment horizontal="center"/>
    </xf>
    <xf numFmtId="0" fontId="0" fillId="0" borderId="13" xfId="0" applyBorder="1" applyAlignment="1">
      <alignment horizontal="center" vertical="center"/>
    </xf>
    <xf numFmtId="0" fontId="0" fillId="0" borderId="8" xfId="0"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9" xfId="0" applyBorder="1" applyAlignment="1">
      <alignment horizontal="center" vertical="center" wrapText="1"/>
    </xf>
    <xf numFmtId="0" fontId="6" fillId="2" borderId="11" xfId="0" applyFont="1" applyFill="1" applyBorder="1" applyAlignment="1">
      <alignment vertical="top" wrapText="1"/>
    </xf>
    <xf numFmtId="0" fontId="6" fillId="0" borderId="0" xfId="0" applyFont="1"/>
    <xf numFmtId="0" fontId="0" fillId="2" borderId="10" xfId="0" applyFill="1" applyBorder="1" applyAlignment="1">
      <alignment horizontal="left" vertical="top"/>
    </xf>
    <xf numFmtId="0" fontId="0" fillId="0" borderId="0" xfId="0" applyAlignment="1">
      <alignment horizontal="left"/>
    </xf>
    <xf numFmtId="0" fontId="11" fillId="0" borderId="1" xfId="0" applyFont="1" applyBorder="1" applyAlignment="1">
      <alignment horizontal="center" vertical="center"/>
    </xf>
    <xf numFmtId="0" fontId="2" fillId="2" borderId="8" xfId="0" applyFont="1" applyFill="1" applyBorder="1" applyAlignment="1">
      <alignment horizontal="left" vertical="top"/>
    </xf>
    <xf numFmtId="0" fontId="12" fillId="2" borderId="1" xfId="0" applyFont="1" applyFill="1" applyBorder="1" applyAlignment="1">
      <alignment vertical="top" wrapText="1"/>
    </xf>
    <xf numFmtId="0" fontId="2" fillId="2" borderId="1" xfId="0" applyFont="1" applyFill="1" applyBorder="1" applyAlignment="1">
      <alignment vertical="top" wrapText="1"/>
    </xf>
    <xf numFmtId="0" fontId="2" fillId="2" borderId="9" xfId="0" applyFont="1" applyFill="1" applyBorder="1" applyAlignment="1">
      <alignment vertical="top" wrapText="1"/>
    </xf>
    <xf numFmtId="14" fontId="2" fillId="2" borderId="22" xfId="0" applyNumberFormat="1" applyFont="1" applyFill="1" applyBorder="1" applyAlignment="1">
      <alignment vertical="top" wrapText="1"/>
    </xf>
    <xf numFmtId="0" fontId="2" fillId="2" borderId="23" xfId="0" applyFont="1" applyFill="1" applyBorder="1" applyAlignment="1">
      <alignment vertical="top" wrapText="1"/>
    </xf>
    <xf numFmtId="0" fontId="2" fillId="2" borderId="1" xfId="0" applyFont="1" applyFill="1" applyBorder="1" applyAlignment="1">
      <alignment horizontal="center" vertical="top" wrapText="1"/>
    </xf>
    <xf numFmtId="0" fontId="2" fillId="0" borderId="0" xfId="0" applyFont="1"/>
    <xf numFmtId="0" fontId="0" fillId="0" borderId="6"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14" fontId="2" fillId="2" borderId="22" xfId="0" applyNumberFormat="1" applyFont="1" applyFill="1" applyBorder="1" applyAlignment="1">
      <alignment horizontal="right" vertical="top" wrapText="1"/>
    </xf>
    <xf numFmtId="0" fontId="12" fillId="2" borderId="19" xfId="0" applyFont="1" applyFill="1" applyBorder="1" applyAlignment="1">
      <alignment vertical="top" wrapText="1"/>
    </xf>
    <xf numFmtId="0" fontId="12" fillId="2" borderId="2" xfId="0" applyFont="1" applyFill="1" applyBorder="1" applyAlignment="1">
      <alignment vertical="top" wrapText="1"/>
    </xf>
    <xf numFmtId="0" fontId="0" fillId="0" borderId="1" xfId="0" applyBorder="1"/>
    <xf numFmtId="14" fontId="2" fillId="2" borderId="28" xfId="0" applyNumberFormat="1" applyFont="1" applyFill="1" applyBorder="1" applyAlignment="1">
      <alignment vertical="top" wrapText="1"/>
    </xf>
    <xf numFmtId="0" fontId="0" fillId="2" borderId="27" xfId="0" applyFill="1" applyBorder="1" applyAlignment="1">
      <alignment vertical="top" wrapText="1"/>
    </xf>
    <xf numFmtId="0" fontId="0" fillId="0" borderId="29" xfId="0" applyBorder="1" applyAlignment="1">
      <alignment horizontal="center" vertical="center"/>
    </xf>
    <xf numFmtId="0" fontId="0" fillId="2" borderId="30" xfId="0" applyFill="1" applyBorder="1" applyAlignment="1">
      <alignment vertical="top" wrapText="1"/>
    </xf>
    <xf numFmtId="0" fontId="2" fillId="2" borderId="21" xfId="0" applyFont="1" applyFill="1" applyBorder="1" applyAlignment="1">
      <alignment vertical="top" wrapText="1"/>
    </xf>
    <xf numFmtId="14" fontId="0" fillId="2" borderId="31" xfId="0" applyNumberFormat="1" applyFill="1" applyBorder="1" applyAlignment="1">
      <alignment vertical="top" wrapText="1"/>
    </xf>
    <xf numFmtId="0" fontId="0" fillId="2" borderId="27" xfId="0" applyFill="1" applyBorder="1" applyAlignment="1">
      <alignment vertical="top" wrapText="1"/>
    </xf>
    <xf numFmtId="0" fontId="2" fillId="2" borderId="19" xfId="0" applyFont="1" applyFill="1" applyBorder="1" applyAlignment="1">
      <alignment vertical="top" wrapText="1"/>
    </xf>
    <xf numFmtId="0" fontId="12" fillId="2" borderId="19" xfId="0" applyFont="1" applyFill="1" applyBorder="1" applyAlignment="1">
      <alignment vertical="top" wrapText="1"/>
    </xf>
    <xf numFmtId="0" fontId="0" fillId="2" borderId="27" xfId="0" applyFill="1" applyBorder="1" applyAlignment="1">
      <alignment vertical="top" wrapText="1"/>
    </xf>
    <xf numFmtId="0" fontId="2" fillId="2" borderId="19" xfId="0" applyFont="1" applyFill="1" applyBorder="1" applyAlignment="1">
      <alignment vertical="top" wrapText="1"/>
    </xf>
    <xf numFmtId="0" fontId="0" fillId="2" borderId="27" xfId="0" applyFill="1" applyBorder="1" applyAlignment="1">
      <alignment vertical="top" wrapText="1"/>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7" xfId="0" applyBorder="1" applyAlignment="1">
      <alignment horizontal="center" vertical="center"/>
    </xf>
    <xf numFmtId="14" fontId="0" fillId="0" borderId="0" xfId="0" applyNumberFormat="1" applyBorder="1" applyAlignment="1">
      <alignment vertical="top" wrapText="1"/>
    </xf>
    <xf numFmtId="0" fontId="2" fillId="2" borderId="19" xfId="0" applyFont="1" applyFill="1" applyBorder="1" applyAlignment="1">
      <alignment vertical="top" wrapText="1"/>
    </xf>
    <xf numFmtId="0" fontId="12" fillId="2" borderId="19" xfId="0" applyFont="1" applyFill="1" applyBorder="1" applyAlignment="1">
      <alignment vertical="top" wrapText="1"/>
    </xf>
    <xf numFmtId="0" fontId="0" fillId="2" borderId="27" xfId="0" applyFill="1" applyBorder="1" applyAlignment="1">
      <alignment vertical="top" wrapText="1"/>
    </xf>
    <xf numFmtId="0" fontId="0" fillId="0" borderId="8" xfId="0" applyBorder="1" applyAlignment="1">
      <alignment horizontal="left" vertical="top"/>
    </xf>
    <xf numFmtId="0" fontId="0" fillId="0" borderId="1" xfId="0" applyBorder="1" applyAlignment="1">
      <alignment vertical="top" wrapText="1"/>
    </xf>
    <xf numFmtId="0" fontId="0" fillId="2" borderId="27" xfId="0" applyFill="1" applyBorder="1" applyAlignment="1">
      <alignment vertical="top" wrapText="1"/>
    </xf>
    <xf numFmtId="0" fontId="0" fillId="0" borderId="20" xfId="0" applyBorder="1" applyAlignment="1">
      <alignment horizontal="left" vertical="top"/>
    </xf>
    <xf numFmtId="0" fontId="0" fillId="0" borderId="19" xfId="0" applyBorder="1" applyAlignment="1">
      <alignment vertical="top" wrapText="1"/>
    </xf>
    <xf numFmtId="14" fontId="0" fillId="0" borderId="31" xfId="0" applyNumberFormat="1" applyBorder="1" applyAlignment="1">
      <alignment vertical="top" wrapText="1"/>
    </xf>
    <xf numFmtId="0" fontId="0" fillId="2" borderId="27" xfId="0" applyFill="1" applyBorder="1" applyAlignment="1">
      <alignment vertical="top" wrapText="1"/>
    </xf>
    <xf numFmtId="0" fontId="6" fillId="0" borderId="1" xfId="0" applyFont="1" applyBorder="1" applyAlignment="1">
      <alignment vertical="top" wrapText="1"/>
    </xf>
    <xf numFmtId="0" fontId="6" fillId="0" borderId="19" xfId="0" applyFont="1" applyBorder="1" applyAlignment="1">
      <alignment vertical="top" wrapText="1"/>
    </xf>
    <xf numFmtId="14" fontId="2" fillId="2" borderId="36" xfId="0" applyNumberFormat="1" applyFont="1" applyFill="1" applyBorder="1" applyAlignment="1">
      <alignment vertical="top" wrapText="1"/>
    </xf>
    <xf numFmtId="0" fontId="0" fillId="0" borderId="32" xfId="0" applyBorder="1" applyAlignment="1">
      <alignment vertical="top" wrapText="1"/>
    </xf>
    <xf numFmtId="0" fontId="0" fillId="0" borderId="33" xfId="0" applyBorder="1" applyAlignment="1">
      <alignment vertical="top" wrapText="1"/>
    </xf>
    <xf numFmtId="0" fontId="2" fillId="2" borderId="37" xfId="0" applyFont="1" applyFill="1" applyBorder="1" applyAlignment="1">
      <alignment horizontal="left" vertical="top"/>
    </xf>
    <xf numFmtId="0" fontId="0" fillId="0" borderId="25" xfId="0" applyBorder="1" applyAlignment="1">
      <alignment horizontal="left" vertical="top"/>
    </xf>
    <xf numFmtId="0" fontId="0" fillId="0" borderId="6" xfId="0" applyBorder="1" applyAlignment="1">
      <alignment horizontal="left" vertical="top"/>
    </xf>
    <xf numFmtId="14" fontId="2" fillId="2" borderId="28" xfId="0" applyNumberFormat="1" applyFont="1" applyFill="1" applyBorder="1" applyAlignment="1">
      <alignment vertical="top" wrapText="1"/>
    </xf>
    <xf numFmtId="0" fontId="2" fillId="2" borderId="20" xfId="0" applyFont="1" applyFill="1" applyBorder="1" applyAlignment="1">
      <alignment horizontal="left" vertical="top"/>
    </xf>
    <xf numFmtId="14" fontId="0" fillId="0" borderId="28" xfId="0" applyNumberFormat="1" applyBorder="1" applyAlignment="1">
      <alignment vertical="top" wrapText="1"/>
    </xf>
    <xf numFmtId="14" fontId="0" fillId="2" borderId="28" xfId="0" applyNumberFormat="1" applyFill="1" applyBorder="1" applyAlignment="1">
      <alignment vertical="top" wrapText="1"/>
    </xf>
    <xf numFmtId="0" fontId="12" fillId="2" borderId="19" xfId="0" applyFont="1" applyFill="1" applyBorder="1" applyAlignment="1">
      <alignment vertical="top" wrapText="1"/>
    </xf>
    <xf numFmtId="0" fontId="12" fillId="2" borderId="24" xfId="0" applyFont="1" applyFill="1" applyBorder="1" applyAlignment="1">
      <alignment vertical="top" wrapText="1"/>
    </xf>
    <xf numFmtId="0" fontId="0" fillId="0" borderId="24" xfId="0" applyBorder="1" applyAlignment="1">
      <alignment vertical="top" wrapText="1"/>
    </xf>
    <xf numFmtId="0" fontId="0" fillId="0" borderId="2" xfId="0" applyBorder="1" applyAlignment="1">
      <alignment vertical="top" wrapText="1"/>
    </xf>
    <xf numFmtId="0" fontId="2" fillId="2" borderId="24" xfId="0" applyFont="1" applyFill="1" applyBorder="1" applyAlignment="1">
      <alignment vertical="top" wrapText="1"/>
    </xf>
    <xf numFmtId="0" fontId="2" fillId="2" borderId="19" xfId="0" applyFont="1" applyFill="1" applyBorder="1" applyAlignment="1">
      <alignment vertical="top" wrapText="1"/>
    </xf>
    <xf numFmtId="0" fontId="2" fillId="2" borderId="25" xfId="0" applyFont="1" applyFill="1" applyBorder="1" applyAlignment="1">
      <alignment horizontal="left" vertical="top"/>
    </xf>
    <xf numFmtId="0" fontId="2" fillId="2" borderId="2" xfId="0" applyFont="1" applyFill="1" applyBorder="1" applyAlignment="1">
      <alignment vertical="top" wrapText="1"/>
    </xf>
    <xf numFmtId="14" fontId="0" fillId="0" borderId="32" xfId="0" applyNumberFormat="1" applyBorder="1" applyAlignment="1">
      <alignment vertical="top" wrapText="1"/>
    </xf>
    <xf numFmtId="14" fontId="0" fillId="0" borderId="33" xfId="0" applyNumberFormat="1" applyBorder="1" applyAlignment="1">
      <alignment vertical="top" wrapText="1"/>
    </xf>
    <xf numFmtId="0" fontId="0" fillId="2" borderId="20" xfId="0" applyFill="1" applyBorder="1" applyAlignment="1">
      <alignment horizontal="left" vertical="top"/>
    </xf>
    <xf numFmtId="0" fontId="0" fillId="2" borderId="27" xfId="0" applyFill="1" applyBorder="1" applyAlignment="1">
      <alignment vertical="top" wrapText="1"/>
    </xf>
    <xf numFmtId="0" fontId="0" fillId="0" borderId="38" xfId="0" applyBorder="1" applyAlignment="1">
      <alignment vertical="top" wrapText="1"/>
    </xf>
    <xf numFmtId="0" fontId="0" fillId="0" borderId="7" xfId="0" applyBorder="1" applyAlignment="1">
      <alignment vertical="top" wrapText="1"/>
    </xf>
    <xf numFmtId="0" fontId="6" fillId="2" borderId="19" xfId="0" applyFont="1" applyFill="1" applyBorder="1" applyAlignment="1">
      <alignment vertical="top" wrapText="1"/>
    </xf>
    <xf numFmtId="0" fontId="6" fillId="2" borderId="24" xfId="0" applyFont="1" applyFill="1" applyBorder="1" applyAlignment="1">
      <alignment vertical="top" wrapText="1"/>
    </xf>
    <xf numFmtId="14" fontId="0" fillId="0" borderId="28" xfId="0" applyNumberFormat="1" applyBorder="1" applyAlignment="1">
      <alignment horizontal="right" vertical="top" wrapText="1"/>
    </xf>
    <xf numFmtId="0" fontId="0" fillId="0" borderId="33" xfId="0" applyBorder="1" applyAlignment="1">
      <alignment horizontal="right" vertical="top" wrapText="1"/>
    </xf>
    <xf numFmtId="0" fontId="0" fillId="2" borderId="6" xfId="0" applyFill="1" applyBorder="1" applyAlignment="1">
      <alignment horizontal="left" vertical="top"/>
    </xf>
    <xf numFmtId="14" fontId="2" fillId="2" borderId="32" xfId="0" applyNumberFormat="1" applyFont="1" applyFill="1" applyBorder="1" applyAlignment="1">
      <alignment vertical="top" wrapText="1"/>
    </xf>
    <xf numFmtId="14" fontId="2" fillId="2" borderId="33" xfId="0" applyNumberFormat="1" applyFont="1" applyFill="1" applyBorder="1" applyAlignment="1">
      <alignment vertical="top" wrapText="1"/>
    </xf>
    <xf numFmtId="0" fontId="0" fillId="0" borderId="30" xfId="0" applyBorder="1" applyAlignment="1">
      <alignment horizontal="center" vertical="center"/>
    </xf>
    <xf numFmtId="0" fontId="0" fillId="0" borderId="22" xfId="0" applyBorder="1" applyAlignment="1">
      <alignment horizontal="center" vertical="center"/>
    </xf>
    <xf numFmtId="0" fontId="0" fillId="0" borderId="34" xfId="0" applyBorder="1" applyAlignment="1">
      <alignment horizontal="center" vertical="center"/>
    </xf>
    <xf numFmtId="14" fontId="2" fillId="2" borderId="28" xfId="0" applyNumberFormat="1" applyFont="1" applyFill="1" applyBorder="1" applyAlignment="1">
      <alignment horizontal="right" vertical="top" wrapText="1"/>
    </xf>
    <xf numFmtId="0" fontId="0" fillId="0" borderId="35" xfId="0" applyBorder="1" applyAlignment="1">
      <alignment horizontal="center" vertical="center"/>
    </xf>
    <xf numFmtId="0" fontId="0" fillId="2" borderId="33" xfId="0" applyFill="1" applyBorder="1" applyAlignment="1">
      <alignment vertical="top" wrapText="1"/>
    </xf>
    <xf numFmtId="0" fontId="0" fillId="2" borderId="25" xfId="0" applyFill="1" applyBorder="1" applyAlignment="1">
      <alignment horizontal="left" vertical="top"/>
    </xf>
    <xf numFmtId="0" fontId="1" fillId="3" borderId="16" xfId="0" applyFont="1" applyFill="1" applyBorder="1" applyAlignment="1">
      <alignment horizontal="left" vertical="top"/>
    </xf>
    <xf numFmtId="0" fontId="0" fillId="0" borderId="17" xfId="0" applyBorder="1" applyAlignment="1">
      <alignment vertical="top"/>
    </xf>
    <xf numFmtId="0" fontId="0" fillId="0" borderId="18" xfId="0" applyBorder="1" applyAlignment="1">
      <alignment vertical="top"/>
    </xf>
    <xf numFmtId="0" fontId="2" fillId="2" borderId="16" xfId="0" applyFont="1" applyFill="1" applyBorder="1" applyAlignment="1">
      <alignment horizontal="center" vertical="center"/>
    </xf>
    <xf numFmtId="0" fontId="2" fillId="2" borderId="5" xfId="0" applyFont="1" applyFill="1" applyBorder="1" applyAlignment="1">
      <alignment horizontal="center" vertical="center"/>
    </xf>
    <xf numFmtId="0" fontId="12" fillId="2" borderId="2" xfId="0" applyFont="1" applyFill="1" applyBorder="1" applyAlignment="1">
      <alignment vertical="top" wrapText="1"/>
    </xf>
    <xf numFmtId="0" fontId="12" fillId="2" borderId="26" xfId="0" applyFont="1" applyFill="1" applyBorder="1" applyAlignment="1">
      <alignment vertical="top" wrapText="1"/>
    </xf>
    <xf numFmtId="0" fontId="2" fillId="2" borderId="26" xfId="0" applyFont="1" applyFill="1" applyBorder="1" applyAlignment="1">
      <alignment vertical="top" wrapText="1"/>
    </xf>
    <xf numFmtId="0" fontId="2" fillId="2" borderId="6" xfId="0" applyFont="1" applyFill="1" applyBorder="1" applyAlignment="1">
      <alignment horizontal="left" vertical="top"/>
    </xf>
    <xf numFmtId="0" fontId="0" fillId="2" borderId="19" xfId="0" applyFill="1" applyBorder="1" applyAlignment="1">
      <alignment vertical="top" wrapText="1"/>
    </xf>
    <xf numFmtId="0" fontId="0" fillId="0" borderId="20" xfId="0" applyBorder="1" applyAlignment="1">
      <alignment horizontal="left" vertical="top"/>
    </xf>
    <xf numFmtId="0" fontId="6" fillId="0" borderId="19" xfId="0" applyFont="1" applyBorder="1" applyAlignment="1">
      <alignment vertical="top" wrapText="1"/>
    </xf>
    <xf numFmtId="0" fontId="0" fillId="0" borderId="19" xfId="0" applyBorder="1" applyAlignment="1">
      <alignment vertical="top" wrapText="1"/>
    </xf>
  </cellXfs>
  <cellStyles count="4">
    <cellStyle name="Hypertextový odkaz 2" xfId="2" xr:uid="{00000000-0005-0000-0000-000000000000}"/>
    <cellStyle name="Normální" xfId="0" builtinId="0"/>
    <cellStyle name="Normální 2" xfId="1" xr:uid="{00000000-0005-0000-0000-000002000000}"/>
    <cellStyle name="Normální 3" xfId="3" xr:uid="{00000000-0005-0000-0000-000003000000}"/>
  </cellStyles>
  <dxfs count="2">
    <dxf>
      <fill>
        <patternFill>
          <bgColor rgb="FF99FF66"/>
        </patternFill>
      </fill>
    </dxf>
    <dxf>
      <fill>
        <patternFill>
          <bgColor rgb="FF99FF66"/>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18"/>
  <sheetViews>
    <sheetView topLeftCell="A10" zoomScale="130" zoomScaleNormal="130" workbookViewId="0">
      <selection activeCell="B4" sqref="B4"/>
    </sheetView>
  </sheetViews>
  <sheetFormatPr defaultRowHeight="14.5" x14ac:dyDescent="0.35"/>
  <cols>
    <col min="1" max="1" width="3.54296875" customWidth="1"/>
    <col min="2" max="2" width="5.26953125" customWidth="1"/>
    <col min="3" max="3" width="112.81640625" customWidth="1"/>
  </cols>
  <sheetData>
    <row r="2" spans="2:3" ht="18.5" x14ac:dyDescent="0.45">
      <c r="B2" s="17" t="s">
        <v>0</v>
      </c>
    </row>
    <row r="4" spans="2:3" x14ac:dyDescent="0.35">
      <c r="B4" s="18">
        <v>1</v>
      </c>
      <c r="C4" s="19" t="s">
        <v>1</v>
      </c>
    </row>
    <row r="5" spans="2:3" x14ac:dyDescent="0.35">
      <c r="B5" s="18">
        <v>2</v>
      </c>
      <c r="C5" s="19" t="s">
        <v>2</v>
      </c>
    </row>
    <row r="6" spans="2:3" ht="29" x14ac:dyDescent="0.35">
      <c r="B6" s="18">
        <v>3</v>
      </c>
      <c r="C6" s="19" t="s">
        <v>3</v>
      </c>
    </row>
    <row r="7" spans="2:3" ht="29" x14ac:dyDescent="0.35">
      <c r="B7" s="18">
        <v>4</v>
      </c>
      <c r="C7" s="19" t="s">
        <v>4</v>
      </c>
    </row>
    <row r="8" spans="2:3" x14ac:dyDescent="0.35">
      <c r="B8" s="18">
        <v>5</v>
      </c>
      <c r="C8" s="19" t="s">
        <v>5</v>
      </c>
    </row>
    <row r="9" spans="2:3" x14ac:dyDescent="0.35">
      <c r="B9" s="18">
        <v>6</v>
      </c>
      <c r="C9" s="19" t="s">
        <v>6</v>
      </c>
    </row>
    <row r="10" spans="2:3" x14ac:dyDescent="0.35">
      <c r="B10" s="18">
        <v>7</v>
      </c>
      <c r="C10" s="19" t="s">
        <v>7</v>
      </c>
    </row>
    <row r="11" spans="2:3" x14ac:dyDescent="0.35">
      <c r="B11" s="18">
        <v>8</v>
      </c>
      <c r="C11" s="19" t="s">
        <v>8</v>
      </c>
    </row>
    <row r="12" spans="2:3" x14ac:dyDescent="0.35">
      <c r="B12" s="18">
        <v>9</v>
      </c>
      <c r="C12" s="19" t="s">
        <v>9</v>
      </c>
    </row>
    <row r="13" spans="2:3" x14ac:dyDescent="0.35">
      <c r="B13" s="18">
        <v>10</v>
      </c>
      <c r="C13" s="19" t="s">
        <v>10</v>
      </c>
    </row>
    <row r="14" spans="2:3" ht="29" x14ac:dyDescent="0.35">
      <c r="B14" s="18">
        <v>11</v>
      </c>
      <c r="C14" s="19" t="s">
        <v>11</v>
      </c>
    </row>
    <row r="15" spans="2:3" ht="43.5" x14ac:dyDescent="0.35">
      <c r="B15" s="18">
        <v>12</v>
      </c>
      <c r="C15" s="19" t="s">
        <v>12</v>
      </c>
    </row>
    <row r="16" spans="2:3" ht="43.5" x14ac:dyDescent="0.35">
      <c r="B16" s="18">
        <v>13</v>
      </c>
      <c r="C16" s="19" t="s">
        <v>13</v>
      </c>
    </row>
    <row r="17" spans="2:3" ht="29" x14ac:dyDescent="0.35">
      <c r="B17" s="18">
        <v>14</v>
      </c>
      <c r="C17" s="19" t="s">
        <v>14</v>
      </c>
    </row>
    <row r="18" spans="2:3" ht="29" x14ac:dyDescent="0.35">
      <c r="B18" s="18">
        <v>15</v>
      </c>
      <c r="C18" s="19" t="s">
        <v>15</v>
      </c>
    </row>
  </sheetData>
  <printOptions horizontalCentered="1"/>
  <pageMargins left="0.70866141732283472" right="0.70866141732283472" top="0.78740157480314965" bottom="0.78740157480314965" header="0.31496062992125984" footer="0.31496062992125984"/>
  <pageSetup paperSize="9" orientation="landscape" r:id="rId1"/>
  <headerFooter>
    <oddFooter>&amp;Cstrana &amp;P/&amp;N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29"/>
  <sheetViews>
    <sheetView tabSelected="1" zoomScale="50" zoomScaleNormal="50" workbookViewId="0">
      <pane xSplit="4" ySplit="2" topLeftCell="E118" activePane="bottomRight" state="frozen"/>
      <selection pane="topRight" activeCell="E1" sqref="E1"/>
      <selection pane="bottomLeft" activeCell="A4" sqref="A4"/>
      <selection pane="bottomRight" activeCell="AA118" sqref="AA118"/>
    </sheetView>
  </sheetViews>
  <sheetFormatPr defaultRowHeight="14.5" x14ac:dyDescent="0.35"/>
  <cols>
    <col min="1" max="1" width="3.7265625" style="31" customWidth="1"/>
    <col min="2" max="2" width="21.54296875" style="29" customWidth="1"/>
    <col min="3" max="3" width="20.1796875" customWidth="1"/>
    <col min="4" max="4" width="25.1796875" customWidth="1"/>
    <col min="5" max="5" width="12" style="40" customWidth="1"/>
    <col min="6" max="20" width="6.7265625" customWidth="1"/>
  </cols>
  <sheetData>
    <row r="1" spans="1:20" ht="23.5" customHeight="1" thickBot="1" x14ac:dyDescent="0.4">
      <c r="A1" s="114" t="s">
        <v>16</v>
      </c>
      <c r="B1" s="115"/>
      <c r="C1" s="115"/>
      <c r="D1" s="115"/>
      <c r="E1" s="115"/>
      <c r="F1" s="115"/>
      <c r="G1" s="115"/>
      <c r="H1" s="115"/>
      <c r="I1" s="115"/>
      <c r="J1" s="115"/>
      <c r="K1" s="115"/>
      <c r="L1" s="115"/>
      <c r="M1" s="115"/>
      <c r="N1" s="115"/>
      <c r="O1" s="115"/>
      <c r="P1" s="115"/>
      <c r="Q1" s="115"/>
      <c r="R1" s="115"/>
      <c r="S1" s="115"/>
      <c r="T1" s="116"/>
    </row>
    <row r="2" spans="1:20" ht="28.9" customHeight="1" thickBot="1" x14ac:dyDescent="0.4">
      <c r="A2" s="117" t="s">
        <v>17</v>
      </c>
      <c r="B2" s="118"/>
      <c r="C2" s="8" t="s">
        <v>18</v>
      </c>
      <c r="D2" s="9" t="s">
        <v>19</v>
      </c>
      <c r="E2" s="16" t="s">
        <v>20</v>
      </c>
      <c r="F2" s="14">
        <v>1</v>
      </c>
      <c r="G2" s="15">
        <f>F2+1</f>
        <v>2</v>
      </c>
      <c r="H2" s="15">
        <f t="shared" ref="H2:T2" si="0">G2+1</f>
        <v>3</v>
      </c>
      <c r="I2" s="15">
        <f t="shared" si="0"/>
        <v>4</v>
      </c>
      <c r="J2" s="15">
        <f t="shared" si="0"/>
        <v>5</v>
      </c>
      <c r="K2" s="15">
        <f t="shared" si="0"/>
        <v>6</v>
      </c>
      <c r="L2" s="15">
        <f t="shared" si="0"/>
        <v>7</v>
      </c>
      <c r="M2" s="15">
        <f t="shared" si="0"/>
        <v>8</v>
      </c>
      <c r="N2" s="15">
        <f t="shared" si="0"/>
        <v>9</v>
      </c>
      <c r="O2" s="15">
        <f t="shared" si="0"/>
        <v>10</v>
      </c>
      <c r="P2" s="15">
        <f t="shared" si="0"/>
        <v>11</v>
      </c>
      <c r="Q2" s="15">
        <f t="shared" si="0"/>
        <v>12</v>
      </c>
      <c r="R2" s="15">
        <f t="shared" si="0"/>
        <v>13</v>
      </c>
      <c r="S2" s="15">
        <f t="shared" si="0"/>
        <v>14</v>
      </c>
      <c r="T2" s="16">
        <f t="shared" si="0"/>
        <v>15</v>
      </c>
    </row>
    <row r="3" spans="1:20" ht="79.5" customHeight="1" x14ac:dyDescent="0.35">
      <c r="A3" s="79">
        <v>1</v>
      </c>
      <c r="B3" s="120" t="s">
        <v>21</v>
      </c>
      <c r="C3" s="121" t="s">
        <v>22</v>
      </c>
      <c r="D3" s="10" t="s">
        <v>91</v>
      </c>
      <c r="E3" s="76">
        <v>43582</v>
      </c>
      <c r="F3" s="22"/>
      <c r="G3" s="24" t="s">
        <v>23</v>
      </c>
      <c r="H3" s="24"/>
      <c r="I3" s="24"/>
      <c r="J3" s="24"/>
      <c r="K3" s="24"/>
      <c r="L3" s="24"/>
      <c r="M3" s="24"/>
      <c r="N3" s="24"/>
      <c r="O3" s="24" t="s">
        <v>23</v>
      </c>
      <c r="P3" s="24" t="s">
        <v>23</v>
      </c>
      <c r="Q3" s="24"/>
      <c r="R3" s="24"/>
      <c r="S3" s="24"/>
      <c r="T3" s="26"/>
    </row>
    <row r="4" spans="1:20" ht="139.5" customHeight="1" x14ac:dyDescent="0.35">
      <c r="A4" s="80"/>
      <c r="B4" s="87"/>
      <c r="C4" s="90"/>
      <c r="D4" s="10" t="s">
        <v>92</v>
      </c>
      <c r="E4" s="77"/>
      <c r="F4" s="41"/>
      <c r="G4" s="42"/>
      <c r="H4" s="42"/>
      <c r="I4" s="42" t="s">
        <v>23</v>
      </c>
      <c r="J4" s="42"/>
      <c r="K4" s="42"/>
      <c r="L4" s="42"/>
      <c r="M4" s="42"/>
      <c r="N4" s="42"/>
      <c r="O4" s="42"/>
      <c r="P4" s="42"/>
      <c r="Q4" s="42"/>
      <c r="R4" s="42"/>
      <c r="S4" s="42"/>
      <c r="T4" s="43"/>
    </row>
    <row r="5" spans="1:20" ht="186" customHeight="1" x14ac:dyDescent="0.35">
      <c r="A5" s="81"/>
      <c r="B5" s="87"/>
      <c r="C5" s="90"/>
      <c r="D5" s="10" t="s">
        <v>93</v>
      </c>
      <c r="E5" s="78"/>
      <c r="F5" s="41"/>
      <c r="G5" s="42"/>
      <c r="H5" s="42"/>
      <c r="I5" s="42"/>
      <c r="J5" s="42"/>
      <c r="K5" s="42"/>
      <c r="L5" s="42"/>
      <c r="M5" s="42"/>
      <c r="N5" s="42"/>
      <c r="O5" s="42"/>
      <c r="P5" s="42"/>
      <c r="Q5" s="42"/>
      <c r="R5" s="42" t="s">
        <v>23</v>
      </c>
      <c r="S5" s="42"/>
      <c r="T5" s="43"/>
    </row>
    <row r="6" spans="1:20" ht="48.75" customHeight="1" x14ac:dyDescent="0.35">
      <c r="A6" s="83">
        <v>2</v>
      </c>
      <c r="B6" s="86" t="s">
        <v>24</v>
      </c>
      <c r="C6" s="91" t="s">
        <v>25</v>
      </c>
      <c r="D6" s="11" t="s">
        <v>82</v>
      </c>
      <c r="E6" s="82">
        <v>43574</v>
      </c>
      <c r="F6" s="3"/>
      <c r="G6" s="2" t="s">
        <v>23</v>
      </c>
      <c r="H6" s="2"/>
      <c r="I6" s="2" t="s">
        <v>23</v>
      </c>
      <c r="J6" s="2"/>
      <c r="K6" s="2"/>
      <c r="L6" s="2"/>
      <c r="M6" s="2"/>
      <c r="N6" s="2"/>
      <c r="O6" s="2" t="s">
        <v>23</v>
      </c>
      <c r="P6" s="2"/>
      <c r="Q6" s="2"/>
      <c r="R6" s="2" t="s">
        <v>23</v>
      </c>
      <c r="S6" s="2"/>
      <c r="T6" s="4"/>
    </row>
    <row r="7" spans="1:20" ht="44.25" customHeight="1" x14ac:dyDescent="0.35">
      <c r="A7" s="122"/>
      <c r="B7" s="119"/>
      <c r="C7" s="93"/>
      <c r="D7" s="11" t="s">
        <v>18</v>
      </c>
      <c r="E7" s="78"/>
      <c r="F7" s="3"/>
      <c r="G7" s="2"/>
      <c r="H7" s="2"/>
      <c r="I7" s="2"/>
      <c r="J7" s="2"/>
      <c r="K7" s="2"/>
      <c r="L7" s="2"/>
      <c r="M7" s="2"/>
      <c r="N7" s="2"/>
      <c r="O7" s="2"/>
      <c r="P7" s="2"/>
      <c r="Q7" s="2"/>
      <c r="R7" s="2"/>
      <c r="S7" s="2" t="s">
        <v>23</v>
      </c>
      <c r="T7" s="4"/>
    </row>
    <row r="8" spans="1:20" ht="45.75" customHeight="1" x14ac:dyDescent="0.35">
      <c r="A8" s="83">
        <v>3</v>
      </c>
      <c r="B8" s="86" t="s">
        <v>26</v>
      </c>
      <c r="C8" s="91" t="s">
        <v>27</v>
      </c>
      <c r="D8" s="97" t="s">
        <v>18</v>
      </c>
      <c r="E8" s="37">
        <v>42962</v>
      </c>
      <c r="F8" s="3"/>
      <c r="G8" s="2" t="s">
        <v>23</v>
      </c>
      <c r="H8" s="2" t="s">
        <v>23</v>
      </c>
      <c r="I8" s="2"/>
      <c r="J8" s="2"/>
      <c r="K8" s="2"/>
      <c r="L8" s="2"/>
      <c r="M8" s="2"/>
      <c r="N8" s="2"/>
      <c r="O8" s="2"/>
      <c r="P8" s="2"/>
      <c r="Q8" s="2"/>
      <c r="R8" s="2"/>
      <c r="S8" s="2"/>
      <c r="T8" s="4"/>
    </row>
    <row r="9" spans="1:20" ht="45.75" customHeight="1" x14ac:dyDescent="0.35">
      <c r="A9" s="81"/>
      <c r="B9" s="89"/>
      <c r="C9" s="89"/>
      <c r="D9" s="99"/>
      <c r="E9" s="37">
        <v>44197</v>
      </c>
      <c r="F9" s="3"/>
      <c r="G9" s="2"/>
      <c r="H9" s="107" t="s">
        <v>155</v>
      </c>
      <c r="I9" s="108"/>
      <c r="J9" s="108"/>
      <c r="K9" s="108"/>
      <c r="L9" s="108"/>
      <c r="M9" s="108"/>
      <c r="N9" s="108"/>
      <c r="O9" s="108"/>
      <c r="P9" s="108"/>
      <c r="Q9" s="108"/>
      <c r="R9" s="108"/>
      <c r="S9" s="108"/>
      <c r="T9" s="109"/>
    </row>
    <row r="10" spans="1:20" ht="116" x14ac:dyDescent="0.35">
      <c r="A10" s="83">
        <v>4</v>
      </c>
      <c r="B10" s="86" t="s">
        <v>28</v>
      </c>
      <c r="C10" s="91" t="s">
        <v>29</v>
      </c>
      <c r="D10" s="11" t="s">
        <v>126</v>
      </c>
      <c r="E10" s="82" t="s">
        <v>127</v>
      </c>
      <c r="F10" s="3"/>
      <c r="G10" s="2" t="s">
        <v>23</v>
      </c>
      <c r="H10" s="2" t="s">
        <v>23</v>
      </c>
      <c r="I10" s="2" t="s">
        <v>23</v>
      </c>
      <c r="J10" s="2"/>
      <c r="K10" s="2"/>
      <c r="L10" s="2"/>
      <c r="M10" s="2"/>
      <c r="N10" s="2"/>
      <c r="O10" s="2"/>
      <c r="P10" s="2"/>
      <c r="Q10" s="2"/>
      <c r="R10" s="2"/>
      <c r="S10" s="2"/>
      <c r="T10" s="4"/>
    </row>
    <row r="11" spans="1:20" ht="126" customHeight="1" x14ac:dyDescent="0.35">
      <c r="A11" s="81"/>
      <c r="B11" s="119"/>
      <c r="C11" s="93"/>
      <c r="D11" s="11" t="s">
        <v>126</v>
      </c>
      <c r="E11" s="78"/>
      <c r="F11" s="3"/>
      <c r="G11" s="2"/>
      <c r="H11" s="2"/>
      <c r="I11" s="2"/>
      <c r="J11" s="2"/>
      <c r="K11" s="2"/>
      <c r="L11" s="2"/>
      <c r="M11" s="2"/>
      <c r="N11" s="2"/>
      <c r="O11" s="2" t="s">
        <v>23</v>
      </c>
      <c r="P11" s="2"/>
      <c r="Q11" s="2" t="s">
        <v>23</v>
      </c>
      <c r="R11" s="2" t="s">
        <v>23</v>
      </c>
      <c r="S11" s="2"/>
      <c r="T11" s="4"/>
    </row>
    <row r="12" spans="1:20" ht="141.75" customHeight="1" x14ac:dyDescent="0.35">
      <c r="A12" s="83">
        <v>5</v>
      </c>
      <c r="B12" s="86" t="s">
        <v>110</v>
      </c>
      <c r="C12" s="91" t="s">
        <v>30</v>
      </c>
      <c r="D12" s="11" t="s">
        <v>112</v>
      </c>
      <c r="E12" s="82" t="s">
        <v>111</v>
      </c>
      <c r="F12" s="3"/>
      <c r="G12" s="2" t="s">
        <v>23</v>
      </c>
      <c r="H12" s="2" t="s">
        <v>23</v>
      </c>
      <c r="I12" s="2"/>
      <c r="J12" s="2"/>
      <c r="K12" s="2"/>
      <c r="L12" s="2"/>
      <c r="M12" s="2"/>
      <c r="N12" s="2"/>
      <c r="O12" s="2"/>
      <c r="P12" s="2"/>
      <c r="Q12" s="2"/>
      <c r="R12" s="2"/>
      <c r="S12" s="2"/>
      <c r="T12" s="4"/>
    </row>
    <row r="13" spans="1:20" ht="81" customHeight="1" x14ac:dyDescent="0.35">
      <c r="A13" s="81"/>
      <c r="B13" s="119"/>
      <c r="C13" s="93"/>
      <c r="D13" s="11" t="s">
        <v>113</v>
      </c>
      <c r="E13" s="78"/>
      <c r="F13" s="3"/>
      <c r="G13" s="2"/>
      <c r="H13" s="2"/>
      <c r="I13" s="2"/>
      <c r="J13" s="2"/>
      <c r="K13" s="2"/>
      <c r="L13" s="2"/>
      <c r="M13" s="2" t="s">
        <v>23</v>
      </c>
      <c r="N13" s="2"/>
      <c r="O13" s="2"/>
      <c r="P13" s="2"/>
      <c r="Q13" s="2"/>
      <c r="R13" s="2"/>
      <c r="S13" s="2"/>
      <c r="T13" s="4"/>
    </row>
    <row r="14" spans="1:20" ht="69.75" customHeight="1" x14ac:dyDescent="0.35">
      <c r="A14" s="83">
        <v>6</v>
      </c>
      <c r="B14" s="86" t="s">
        <v>114</v>
      </c>
      <c r="C14" s="91" t="s">
        <v>31</v>
      </c>
      <c r="D14" s="97" t="s">
        <v>18</v>
      </c>
      <c r="E14" s="37" t="s">
        <v>115</v>
      </c>
      <c r="F14" s="3"/>
      <c r="G14" s="2" t="s">
        <v>23</v>
      </c>
      <c r="H14" s="2" t="s">
        <v>23</v>
      </c>
      <c r="I14" s="2" t="s">
        <v>23</v>
      </c>
      <c r="J14" s="2"/>
      <c r="K14" s="2"/>
      <c r="L14" s="2"/>
      <c r="M14" s="2"/>
      <c r="N14" s="2"/>
      <c r="O14" s="2"/>
      <c r="P14" s="2"/>
      <c r="Q14" s="2"/>
      <c r="R14" s="2"/>
      <c r="S14" s="2"/>
      <c r="T14" s="4"/>
    </row>
    <row r="15" spans="1:20" ht="22.5" customHeight="1" x14ac:dyDescent="0.35">
      <c r="A15" s="81"/>
      <c r="B15" s="89"/>
      <c r="C15" s="89"/>
      <c r="D15" s="99"/>
      <c r="E15" s="37">
        <v>45467</v>
      </c>
      <c r="F15" s="111" t="s">
        <v>156</v>
      </c>
      <c r="G15" s="108"/>
      <c r="H15" s="108"/>
      <c r="I15" s="108"/>
      <c r="J15" s="108"/>
      <c r="K15" s="108"/>
      <c r="L15" s="108"/>
      <c r="M15" s="108"/>
      <c r="N15" s="108"/>
      <c r="O15" s="108"/>
      <c r="P15" s="108"/>
      <c r="Q15" s="108"/>
      <c r="R15" s="108"/>
      <c r="S15" s="108"/>
      <c r="T15" s="109"/>
    </row>
    <row r="16" spans="1:20" ht="57.75" customHeight="1" x14ac:dyDescent="0.35">
      <c r="A16" s="83">
        <v>7</v>
      </c>
      <c r="B16" s="34" t="s">
        <v>32</v>
      </c>
      <c r="C16" s="91" t="s">
        <v>33</v>
      </c>
      <c r="D16" s="97" t="s">
        <v>168</v>
      </c>
      <c r="E16" s="37">
        <v>41424</v>
      </c>
      <c r="F16" s="3" t="s">
        <v>23</v>
      </c>
      <c r="G16" s="2" t="s">
        <v>23</v>
      </c>
      <c r="H16" s="2" t="s">
        <v>23</v>
      </c>
      <c r="I16" s="2" t="s">
        <v>23</v>
      </c>
      <c r="J16" s="2"/>
      <c r="K16" s="2" t="s">
        <v>23</v>
      </c>
      <c r="L16" s="2"/>
      <c r="M16" s="2" t="s">
        <v>23</v>
      </c>
      <c r="N16" s="2"/>
      <c r="O16" s="2"/>
      <c r="P16" s="2"/>
      <c r="Q16" s="2" t="s">
        <v>23</v>
      </c>
      <c r="R16" s="2"/>
      <c r="S16" s="2"/>
      <c r="T16" s="4"/>
    </row>
    <row r="17" spans="1:20" ht="57.75" customHeight="1" x14ac:dyDescent="0.35">
      <c r="A17" s="92"/>
      <c r="B17" s="34" t="s">
        <v>167</v>
      </c>
      <c r="C17" s="90"/>
      <c r="D17" s="98"/>
      <c r="E17" s="37">
        <v>44726</v>
      </c>
      <c r="F17" s="2" t="s">
        <v>23</v>
      </c>
      <c r="G17" s="2" t="s">
        <v>23</v>
      </c>
      <c r="H17" s="2" t="s">
        <v>23</v>
      </c>
      <c r="I17" s="2" t="s">
        <v>23</v>
      </c>
      <c r="J17" s="2"/>
      <c r="K17" s="2" t="s">
        <v>23</v>
      </c>
      <c r="L17" s="2"/>
      <c r="M17" s="2" t="s">
        <v>23</v>
      </c>
      <c r="N17" s="2"/>
      <c r="O17" s="2"/>
      <c r="P17" s="2"/>
      <c r="Q17" s="2" t="s">
        <v>23</v>
      </c>
      <c r="R17" s="2"/>
      <c r="S17" s="2"/>
      <c r="T17" s="2"/>
    </row>
    <row r="18" spans="1:20" ht="57.75" customHeight="1" x14ac:dyDescent="0.35">
      <c r="A18" s="81"/>
      <c r="B18" s="34" t="s">
        <v>145</v>
      </c>
      <c r="C18" s="89"/>
      <c r="D18" s="99"/>
      <c r="E18" s="37">
        <v>44999</v>
      </c>
      <c r="F18" s="111" t="s">
        <v>156</v>
      </c>
      <c r="G18" s="108"/>
      <c r="H18" s="108"/>
      <c r="I18" s="108"/>
      <c r="J18" s="108"/>
      <c r="K18" s="108"/>
      <c r="L18" s="108"/>
      <c r="M18" s="108"/>
      <c r="N18" s="108"/>
      <c r="O18" s="108"/>
      <c r="P18" s="108"/>
      <c r="Q18" s="108"/>
      <c r="R18" s="108"/>
      <c r="S18" s="108"/>
      <c r="T18" s="109"/>
    </row>
    <row r="19" spans="1:20" ht="128.25" customHeight="1" x14ac:dyDescent="0.35">
      <c r="A19" s="83">
        <v>8</v>
      </c>
      <c r="B19" s="86" t="s">
        <v>34</v>
      </c>
      <c r="C19" s="91" t="s">
        <v>35</v>
      </c>
      <c r="D19" s="11" t="s">
        <v>36</v>
      </c>
      <c r="E19" s="37">
        <v>42445</v>
      </c>
      <c r="F19" s="3"/>
      <c r="G19" s="2" t="s">
        <v>23</v>
      </c>
      <c r="H19" s="2" t="s">
        <v>23</v>
      </c>
      <c r="I19" s="2" t="s">
        <v>23</v>
      </c>
      <c r="J19" s="2"/>
      <c r="K19" s="2"/>
      <c r="L19" s="2"/>
      <c r="M19" s="2"/>
      <c r="N19" s="2"/>
      <c r="O19" s="2"/>
      <c r="P19" s="2"/>
      <c r="Q19" s="32"/>
      <c r="R19" s="2"/>
      <c r="S19" s="2"/>
      <c r="T19" s="4"/>
    </row>
    <row r="20" spans="1:20" ht="27" customHeight="1" x14ac:dyDescent="0.35">
      <c r="A20" s="81"/>
      <c r="B20" s="89"/>
      <c r="C20" s="89"/>
      <c r="D20" s="11"/>
      <c r="E20" s="37">
        <v>44716</v>
      </c>
      <c r="F20" s="111" t="s">
        <v>156</v>
      </c>
      <c r="G20" s="108"/>
      <c r="H20" s="108"/>
      <c r="I20" s="108"/>
      <c r="J20" s="108"/>
      <c r="K20" s="108"/>
      <c r="L20" s="108"/>
      <c r="M20" s="108"/>
      <c r="N20" s="108"/>
      <c r="O20" s="108"/>
      <c r="P20" s="108"/>
      <c r="Q20" s="108"/>
      <c r="R20" s="108"/>
      <c r="S20" s="108"/>
      <c r="T20" s="109"/>
    </row>
    <row r="21" spans="1:20" ht="62.25" customHeight="1" x14ac:dyDescent="0.35">
      <c r="A21" s="33">
        <v>9</v>
      </c>
      <c r="B21" s="34" t="s">
        <v>37</v>
      </c>
      <c r="C21" s="35" t="s">
        <v>38</v>
      </c>
      <c r="D21" s="11" t="s">
        <v>39</v>
      </c>
      <c r="E21" s="37">
        <v>42200</v>
      </c>
      <c r="F21" s="3"/>
      <c r="G21" s="2" t="s">
        <v>23</v>
      </c>
      <c r="H21" s="2" t="s">
        <v>23</v>
      </c>
      <c r="I21" s="2" t="s">
        <v>23</v>
      </c>
      <c r="J21" s="2"/>
      <c r="K21" s="2"/>
      <c r="L21" s="2"/>
      <c r="M21" s="2"/>
      <c r="N21" s="2"/>
      <c r="O21" s="2"/>
      <c r="P21" s="2"/>
      <c r="Q21" s="2"/>
      <c r="R21" s="2"/>
      <c r="S21" s="2" t="s">
        <v>23</v>
      </c>
      <c r="T21" s="4"/>
    </row>
    <row r="22" spans="1:20" ht="141.75" customHeight="1" x14ac:dyDescent="0.35">
      <c r="A22" s="33">
        <v>10</v>
      </c>
      <c r="B22" s="34" t="s">
        <v>40</v>
      </c>
      <c r="C22" s="35" t="s">
        <v>41</v>
      </c>
      <c r="D22" s="11" t="s">
        <v>80</v>
      </c>
      <c r="E22" s="37">
        <v>43497</v>
      </c>
      <c r="F22" s="3"/>
      <c r="G22" s="2" t="s">
        <v>23</v>
      </c>
      <c r="H22" s="2" t="s">
        <v>23</v>
      </c>
      <c r="I22" s="2" t="s">
        <v>23</v>
      </c>
      <c r="J22" s="2" t="s">
        <v>23</v>
      </c>
      <c r="K22" s="2"/>
      <c r="L22" s="2"/>
      <c r="M22" s="2"/>
      <c r="N22" s="2" t="s">
        <v>23</v>
      </c>
      <c r="O22" s="2"/>
      <c r="P22" s="2"/>
      <c r="Q22" s="2"/>
      <c r="R22" s="2"/>
      <c r="S22" s="2"/>
      <c r="T22" s="4"/>
    </row>
    <row r="23" spans="1:20" x14ac:dyDescent="0.35">
      <c r="A23" s="83">
        <v>11</v>
      </c>
      <c r="B23" s="86" t="s">
        <v>42</v>
      </c>
      <c r="C23" s="91" t="s">
        <v>43</v>
      </c>
      <c r="D23" s="11" t="s">
        <v>18</v>
      </c>
      <c r="E23" s="37">
        <v>41380</v>
      </c>
      <c r="F23" s="3"/>
      <c r="G23" s="2" t="s">
        <v>23</v>
      </c>
      <c r="H23" s="2" t="s">
        <v>23</v>
      </c>
      <c r="I23" s="2" t="s">
        <v>23</v>
      </c>
      <c r="J23" s="2"/>
      <c r="K23" s="2"/>
      <c r="L23" s="2"/>
      <c r="M23" s="2"/>
      <c r="N23" s="2"/>
      <c r="O23" s="2" t="s">
        <v>23</v>
      </c>
      <c r="P23" s="2"/>
      <c r="Q23" s="2" t="s">
        <v>23</v>
      </c>
      <c r="R23" s="2" t="s">
        <v>23</v>
      </c>
      <c r="S23" s="2"/>
      <c r="T23" s="4"/>
    </row>
    <row r="24" spans="1:20" ht="230" customHeight="1" x14ac:dyDescent="0.35">
      <c r="A24" s="81"/>
      <c r="B24" s="89"/>
      <c r="C24" s="89"/>
      <c r="D24" s="11" t="s">
        <v>162</v>
      </c>
      <c r="E24" s="37">
        <v>44568</v>
      </c>
      <c r="F24" s="3"/>
      <c r="G24" s="2" t="s">
        <v>23</v>
      </c>
      <c r="H24" s="2" t="s">
        <v>23</v>
      </c>
      <c r="I24" s="2" t="s">
        <v>23</v>
      </c>
      <c r="J24" s="2"/>
      <c r="K24" s="2"/>
      <c r="L24" s="2"/>
      <c r="M24" s="2"/>
      <c r="N24" s="2"/>
      <c r="O24" s="2" t="s">
        <v>23</v>
      </c>
      <c r="P24" s="2"/>
      <c r="Q24" s="2" t="s">
        <v>23</v>
      </c>
      <c r="R24" s="2" t="s">
        <v>23</v>
      </c>
      <c r="S24" s="2"/>
      <c r="T24" s="4"/>
    </row>
    <row r="25" spans="1:20" ht="40.5" customHeight="1" x14ac:dyDescent="0.35">
      <c r="A25" s="83">
        <v>12</v>
      </c>
      <c r="B25" s="86" t="s">
        <v>107</v>
      </c>
      <c r="C25" s="91" t="s">
        <v>44</v>
      </c>
      <c r="D25" s="11" t="s">
        <v>102</v>
      </c>
      <c r="E25" s="82">
        <v>43536</v>
      </c>
      <c r="F25" s="3"/>
      <c r="G25" s="2"/>
      <c r="H25" s="2"/>
      <c r="I25" s="2" t="s">
        <v>23</v>
      </c>
      <c r="J25" s="2"/>
      <c r="K25" s="2"/>
      <c r="L25" s="2"/>
      <c r="M25" s="2"/>
      <c r="N25" s="2"/>
      <c r="O25" s="2"/>
      <c r="P25" s="2"/>
      <c r="Q25" s="2"/>
      <c r="R25" s="2"/>
      <c r="S25" s="2"/>
      <c r="T25" s="4"/>
    </row>
    <row r="26" spans="1:20" ht="60.75" customHeight="1" x14ac:dyDescent="0.35">
      <c r="A26" s="81"/>
      <c r="B26" s="119"/>
      <c r="C26" s="93"/>
      <c r="D26" s="11" t="s">
        <v>103</v>
      </c>
      <c r="E26" s="78"/>
      <c r="F26" s="3"/>
      <c r="G26" s="2"/>
      <c r="H26" s="2"/>
      <c r="I26" s="2"/>
      <c r="J26" s="2"/>
      <c r="K26" s="2"/>
      <c r="L26" s="2"/>
      <c r="M26" s="2"/>
      <c r="N26" s="2"/>
      <c r="O26" s="2" t="s">
        <v>23</v>
      </c>
      <c r="P26" s="2"/>
      <c r="Q26" s="2"/>
      <c r="R26" s="2" t="s">
        <v>23</v>
      </c>
      <c r="S26" s="2" t="s">
        <v>23</v>
      </c>
      <c r="T26" s="4"/>
    </row>
    <row r="27" spans="1:20" ht="54" customHeight="1" x14ac:dyDescent="0.35">
      <c r="A27" s="83">
        <v>13</v>
      </c>
      <c r="B27" s="86" t="s">
        <v>45</v>
      </c>
      <c r="C27" s="91" t="s">
        <v>46</v>
      </c>
      <c r="D27" s="49" t="s">
        <v>47</v>
      </c>
      <c r="E27" s="48">
        <v>42957</v>
      </c>
      <c r="F27" s="3"/>
      <c r="G27" s="2" t="s">
        <v>23</v>
      </c>
      <c r="H27" s="2"/>
      <c r="I27" s="2" t="s">
        <v>23</v>
      </c>
      <c r="J27" s="2" t="s">
        <v>23</v>
      </c>
      <c r="K27" s="2" t="s">
        <v>23</v>
      </c>
      <c r="L27" s="2"/>
      <c r="M27" s="2"/>
      <c r="N27" s="2"/>
      <c r="O27" s="2"/>
      <c r="P27" s="2"/>
      <c r="Q27" s="2"/>
      <c r="R27" s="2"/>
      <c r="S27" s="2"/>
      <c r="T27" s="4"/>
    </row>
    <row r="28" spans="1:20" ht="63.75" customHeight="1" x14ac:dyDescent="0.35">
      <c r="A28" s="81"/>
      <c r="B28" s="89"/>
      <c r="C28" s="89"/>
      <c r="D28" s="51" t="s">
        <v>128</v>
      </c>
      <c r="E28" s="53">
        <v>43965</v>
      </c>
      <c r="F28" s="50"/>
      <c r="G28" s="2" t="s">
        <v>23</v>
      </c>
      <c r="H28" s="2"/>
      <c r="I28" s="2" t="s">
        <v>23</v>
      </c>
      <c r="J28" s="2" t="s">
        <v>23</v>
      </c>
      <c r="K28" s="2" t="s">
        <v>23</v>
      </c>
      <c r="L28" s="2"/>
      <c r="M28" s="2"/>
      <c r="N28" s="2"/>
      <c r="O28" s="2"/>
      <c r="P28" s="2"/>
      <c r="Q28" s="2"/>
      <c r="R28" s="2"/>
      <c r="S28" s="2"/>
      <c r="T28" s="4"/>
    </row>
    <row r="29" spans="1:20" ht="63.75" customHeight="1" x14ac:dyDescent="0.35">
      <c r="A29" s="33">
        <v>14</v>
      </c>
      <c r="B29" s="34" t="s">
        <v>48</v>
      </c>
      <c r="C29" s="35" t="s">
        <v>49</v>
      </c>
      <c r="D29" s="11" t="s">
        <v>50</v>
      </c>
      <c r="E29" s="52"/>
      <c r="F29" s="3"/>
      <c r="G29" s="2"/>
      <c r="H29" s="2"/>
      <c r="I29" s="2"/>
      <c r="J29" s="2"/>
      <c r="K29" s="2"/>
      <c r="L29" s="2"/>
      <c r="M29" s="2" t="s">
        <v>23</v>
      </c>
      <c r="N29" s="2"/>
      <c r="O29" s="2"/>
      <c r="P29" s="2"/>
      <c r="Q29" s="2"/>
      <c r="R29" s="2"/>
      <c r="S29" s="2"/>
      <c r="T29" s="4"/>
    </row>
    <row r="30" spans="1:20" ht="58" x14ac:dyDescent="0.35">
      <c r="A30" s="33">
        <v>15</v>
      </c>
      <c r="B30" s="34" t="s">
        <v>51</v>
      </c>
      <c r="C30" s="35" t="s">
        <v>52</v>
      </c>
      <c r="D30" s="11" t="s">
        <v>18</v>
      </c>
      <c r="E30" s="37"/>
      <c r="F30" s="3" t="s">
        <v>23</v>
      </c>
      <c r="G30" s="2" t="s">
        <v>23</v>
      </c>
      <c r="H30" s="2" t="s">
        <v>23</v>
      </c>
      <c r="I30" s="2" t="s">
        <v>23</v>
      </c>
      <c r="J30" s="2"/>
      <c r="K30" s="2"/>
      <c r="L30" s="2"/>
      <c r="M30" s="2" t="s">
        <v>23</v>
      </c>
      <c r="N30" s="2"/>
      <c r="O30" s="2"/>
      <c r="P30" s="2"/>
      <c r="Q30" s="2"/>
      <c r="R30" s="2"/>
      <c r="S30" s="2"/>
      <c r="T30" s="4"/>
    </row>
    <row r="31" spans="1:20" ht="51" customHeight="1" x14ac:dyDescent="0.35">
      <c r="A31" s="33">
        <v>16</v>
      </c>
      <c r="B31" s="34" t="s">
        <v>53</v>
      </c>
      <c r="C31" s="35" t="s">
        <v>54</v>
      </c>
      <c r="D31" s="11" t="s">
        <v>55</v>
      </c>
      <c r="E31" s="37">
        <v>41712</v>
      </c>
      <c r="F31" s="3" t="s">
        <v>23</v>
      </c>
      <c r="G31" s="2" t="s">
        <v>23</v>
      </c>
      <c r="H31" s="2" t="s">
        <v>23</v>
      </c>
      <c r="I31" s="2" t="s">
        <v>23</v>
      </c>
      <c r="J31" s="2" t="s">
        <v>23</v>
      </c>
      <c r="K31" s="2" t="s">
        <v>23</v>
      </c>
      <c r="L31" s="2" t="s">
        <v>23</v>
      </c>
      <c r="M31" s="2"/>
      <c r="N31" s="2" t="s">
        <v>23</v>
      </c>
      <c r="O31" s="2" t="s">
        <v>23</v>
      </c>
      <c r="P31" s="2"/>
      <c r="Q31" s="2"/>
      <c r="R31" s="2" t="s">
        <v>23</v>
      </c>
      <c r="S31" s="2"/>
      <c r="T31" s="4"/>
    </row>
    <row r="32" spans="1:20" ht="65.25" customHeight="1" x14ac:dyDescent="0.35">
      <c r="A32" s="33">
        <v>17</v>
      </c>
      <c r="B32" s="34" t="s">
        <v>58</v>
      </c>
      <c r="C32" s="35" t="s">
        <v>59</v>
      </c>
      <c r="D32" s="11" t="s">
        <v>108</v>
      </c>
      <c r="E32" s="44" t="s">
        <v>109</v>
      </c>
      <c r="F32" s="3" t="s">
        <v>23</v>
      </c>
      <c r="G32" s="2" t="s">
        <v>23</v>
      </c>
      <c r="H32" s="2"/>
      <c r="I32" s="2" t="s">
        <v>23</v>
      </c>
      <c r="J32" s="2" t="s">
        <v>23</v>
      </c>
      <c r="K32" s="2"/>
      <c r="L32" s="2"/>
      <c r="M32" s="2"/>
      <c r="N32" s="2"/>
      <c r="O32" s="2"/>
      <c r="P32" s="2"/>
      <c r="Q32" s="2"/>
      <c r="R32" s="2"/>
      <c r="S32" s="2"/>
      <c r="T32" s="4"/>
    </row>
    <row r="33" spans="1:20" ht="80.25" customHeight="1" x14ac:dyDescent="0.35">
      <c r="A33" s="83">
        <v>18</v>
      </c>
      <c r="B33" s="86" t="s">
        <v>60</v>
      </c>
      <c r="C33" s="91" t="s">
        <v>61</v>
      </c>
      <c r="D33" s="11" t="s">
        <v>62</v>
      </c>
      <c r="E33" s="37">
        <v>43260</v>
      </c>
      <c r="F33" s="3"/>
      <c r="G33" s="2" t="s">
        <v>23</v>
      </c>
      <c r="H33" s="2"/>
      <c r="I33" s="2" t="s">
        <v>23</v>
      </c>
      <c r="J33" s="2"/>
      <c r="K33" s="2"/>
      <c r="L33" s="2"/>
      <c r="M33" s="2"/>
      <c r="N33" s="2"/>
      <c r="O33" s="2"/>
      <c r="P33" s="2"/>
      <c r="Q33" s="2"/>
      <c r="R33" s="2"/>
      <c r="S33" s="2"/>
      <c r="T33" s="4"/>
    </row>
    <row r="34" spans="1:20" x14ac:dyDescent="0.35">
      <c r="A34" s="81"/>
      <c r="B34" s="89"/>
      <c r="C34" s="89"/>
      <c r="D34" s="11"/>
      <c r="E34" s="37">
        <v>45482</v>
      </c>
      <c r="F34" s="111" t="s">
        <v>156</v>
      </c>
      <c r="G34" s="108"/>
      <c r="H34" s="108"/>
      <c r="I34" s="108"/>
      <c r="J34" s="108"/>
      <c r="K34" s="108"/>
      <c r="L34" s="108"/>
      <c r="M34" s="108"/>
      <c r="N34" s="108"/>
      <c r="O34" s="108"/>
      <c r="P34" s="108"/>
      <c r="Q34" s="108"/>
      <c r="R34" s="108"/>
      <c r="S34" s="108"/>
      <c r="T34" s="109"/>
    </row>
    <row r="35" spans="1:20" ht="95.25" customHeight="1" x14ac:dyDescent="0.35">
      <c r="A35" s="33">
        <v>19</v>
      </c>
      <c r="B35" s="34" t="s">
        <v>56</v>
      </c>
      <c r="C35" s="35" t="s">
        <v>57</v>
      </c>
      <c r="D35" s="11" t="s">
        <v>105</v>
      </c>
      <c r="E35" s="37">
        <v>43680</v>
      </c>
      <c r="F35" s="3"/>
      <c r="G35" s="2" t="s">
        <v>23</v>
      </c>
      <c r="H35" s="2" t="s">
        <v>23</v>
      </c>
      <c r="I35" s="2" t="s">
        <v>23</v>
      </c>
      <c r="J35" s="2"/>
      <c r="K35" s="2"/>
      <c r="L35" s="2"/>
      <c r="M35" s="2"/>
      <c r="N35" s="2"/>
      <c r="O35" s="2"/>
      <c r="P35" s="2"/>
      <c r="Q35" s="2"/>
      <c r="R35" s="2"/>
      <c r="S35" s="2"/>
      <c r="T35" s="4"/>
    </row>
    <row r="36" spans="1:20" ht="49.5" customHeight="1" x14ac:dyDescent="0.35">
      <c r="A36" s="83">
        <v>20</v>
      </c>
      <c r="B36" s="86" t="s">
        <v>98</v>
      </c>
      <c r="C36" s="55" t="s">
        <v>99</v>
      </c>
      <c r="D36" s="11" t="s">
        <v>100</v>
      </c>
      <c r="E36" s="82">
        <v>43636</v>
      </c>
      <c r="F36" s="3"/>
      <c r="G36" s="2"/>
      <c r="H36" s="2"/>
      <c r="I36" s="2"/>
      <c r="J36" s="2"/>
      <c r="K36" s="2"/>
      <c r="L36" s="2"/>
      <c r="M36" s="2"/>
      <c r="N36" s="2"/>
      <c r="O36" s="2" t="s">
        <v>23</v>
      </c>
      <c r="P36" s="2"/>
      <c r="Q36" s="2"/>
      <c r="R36" s="2" t="s">
        <v>23</v>
      </c>
      <c r="S36" s="2"/>
      <c r="T36" s="4"/>
    </row>
    <row r="37" spans="1:20" ht="30" customHeight="1" x14ac:dyDescent="0.35">
      <c r="A37" s="80"/>
      <c r="B37" s="87"/>
      <c r="C37" s="90"/>
      <c r="D37" s="11" t="s">
        <v>101</v>
      </c>
      <c r="E37" s="78"/>
      <c r="F37" s="3"/>
      <c r="G37" s="2"/>
      <c r="H37" s="2"/>
      <c r="I37" s="2"/>
      <c r="J37" s="2"/>
      <c r="K37" s="2"/>
      <c r="L37" s="2"/>
      <c r="M37" s="2"/>
      <c r="N37" s="2" t="s">
        <v>23</v>
      </c>
      <c r="O37" s="2"/>
      <c r="P37" s="2"/>
      <c r="Q37" s="2"/>
      <c r="R37" s="2"/>
      <c r="S37" s="2"/>
      <c r="T37" s="4"/>
    </row>
    <row r="38" spans="1:20" ht="30" customHeight="1" x14ac:dyDescent="0.35">
      <c r="A38" s="80"/>
      <c r="B38" s="88"/>
      <c r="C38" s="88"/>
      <c r="D38" s="11" t="s">
        <v>101</v>
      </c>
      <c r="E38" s="82">
        <v>43886</v>
      </c>
      <c r="F38" s="3"/>
      <c r="G38" s="2"/>
      <c r="H38" s="2"/>
      <c r="I38" s="2"/>
      <c r="J38" s="2"/>
      <c r="K38" s="2"/>
      <c r="L38" s="2"/>
      <c r="M38" s="2"/>
      <c r="N38" s="2" t="s">
        <v>23</v>
      </c>
      <c r="O38" s="2"/>
      <c r="P38" s="2"/>
      <c r="Q38" s="2"/>
      <c r="R38" s="2"/>
      <c r="S38" s="2"/>
      <c r="T38" s="4"/>
    </row>
    <row r="39" spans="1:20" ht="46.5" customHeight="1" x14ac:dyDescent="0.35">
      <c r="A39" s="80"/>
      <c r="B39" s="88"/>
      <c r="C39" s="88"/>
      <c r="D39" s="11" t="s">
        <v>130</v>
      </c>
      <c r="E39" s="77"/>
      <c r="F39" s="3"/>
      <c r="G39" s="2"/>
      <c r="H39" s="2"/>
      <c r="I39" s="2"/>
      <c r="J39" s="2"/>
      <c r="K39" s="2"/>
      <c r="L39" s="2"/>
      <c r="M39" s="2"/>
      <c r="N39" s="2"/>
      <c r="O39" s="2" t="s">
        <v>23</v>
      </c>
      <c r="P39" s="2"/>
      <c r="Q39" s="2"/>
      <c r="R39" s="2"/>
      <c r="S39" s="2"/>
      <c r="T39" s="4"/>
    </row>
    <row r="40" spans="1:20" ht="30" customHeight="1" x14ac:dyDescent="0.35">
      <c r="A40" s="80"/>
      <c r="B40" s="88"/>
      <c r="C40" s="88"/>
      <c r="D40" s="11" t="s">
        <v>131</v>
      </c>
      <c r="E40" s="78"/>
      <c r="F40" s="3"/>
      <c r="G40" s="2"/>
      <c r="H40" s="2"/>
      <c r="I40" s="2"/>
      <c r="J40" s="2"/>
      <c r="K40" s="2"/>
      <c r="L40" s="2"/>
      <c r="M40" s="2"/>
      <c r="N40" s="2"/>
      <c r="O40" s="2"/>
      <c r="P40" s="2"/>
      <c r="Q40" s="2"/>
      <c r="R40" s="2" t="s">
        <v>23</v>
      </c>
      <c r="S40" s="2"/>
      <c r="T40" s="4"/>
    </row>
    <row r="41" spans="1:20" ht="30" customHeight="1" x14ac:dyDescent="0.35">
      <c r="A41" s="80"/>
      <c r="B41" s="88"/>
      <c r="C41" s="88"/>
      <c r="D41" s="11" t="s">
        <v>140</v>
      </c>
      <c r="E41" s="85">
        <v>44268</v>
      </c>
      <c r="F41" s="3"/>
      <c r="G41" s="2"/>
      <c r="H41" s="2"/>
      <c r="I41" s="2"/>
      <c r="J41" s="2"/>
      <c r="K41" s="2"/>
      <c r="L41" s="2"/>
      <c r="M41" s="2"/>
      <c r="N41" s="2" t="s">
        <v>23</v>
      </c>
      <c r="O41" s="2"/>
      <c r="P41" s="2"/>
      <c r="Q41" s="2"/>
      <c r="R41" s="2"/>
      <c r="S41" s="2"/>
      <c r="T41" s="4"/>
    </row>
    <row r="42" spans="1:20" ht="60" customHeight="1" x14ac:dyDescent="0.35">
      <c r="A42" s="80"/>
      <c r="B42" s="88"/>
      <c r="C42" s="88"/>
      <c r="D42" s="11" t="s">
        <v>141</v>
      </c>
      <c r="E42" s="112"/>
      <c r="F42" s="3"/>
      <c r="G42" s="2"/>
      <c r="H42" s="2"/>
      <c r="I42" s="2"/>
      <c r="J42" s="2"/>
      <c r="K42" s="2"/>
      <c r="L42" s="2"/>
      <c r="M42" s="2"/>
      <c r="N42" s="2"/>
      <c r="O42" s="2" t="s">
        <v>23</v>
      </c>
      <c r="P42" s="2"/>
      <c r="Q42" s="2"/>
      <c r="R42" s="2" t="s">
        <v>23</v>
      </c>
      <c r="S42" s="2"/>
      <c r="T42" s="4"/>
    </row>
    <row r="43" spans="1:20" ht="60" customHeight="1" x14ac:dyDescent="0.35">
      <c r="A43" s="80"/>
      <c r="B43" s="88"/>
      <c r="C43" s="88"/>
      <c r="D43" s="11" t="s">
        <v>174</v>
      </c>
      <c r="E43" s="85">
        <v>44834</v>
      </c>
      <c r="F43" s="3"/>
      <c r="G43" s="2"/>
      <c r="H43" s="2" t="s">
        <v>23</v>
      </c>
      <c r="I43" s="2" t="s">
        <v>23</v>
      </c>
      <c r="J43" s="2"/>
      <c r="K43" s="2"/>
      <c r="L43" s="2"/>
      <c r="M43" s="2"/>
      <c r="N43" s="2"/>
      <c r="O43" s="2" t="s">
        <v>23</v>
      </c>
      <c r="P43" s="2"/>
      <c r="Q43" s="2"/>
      <c r="R43" s="2" t="s">
        <v>23</v>
      </c>
      <c r="S43" s="2"/>
      <c r="T43" s="4"/>
    </row>
    <row r="44" spans="1:20" ht="60" customHeight="1" x14ac:dyDescent="0.35">
      <c r="A44" s="81"/>
      <c r="B44" s="89"/>
      <c r="C44" s="89"/>
      <c r="D44" s="11" t="s">
        <v>175</v>
      </c>
      <c r="E44" s="78"/>
      <c r="F44" s="3"/>
      <c r="G44" s="2"/>
      <c r="H44" s="2"/>
      <c r="I44" s="2"/>
      <c r="J44" s="2"/>
      <c r="K44" s="2"/>
      <c r="L44" s="2"/>
      <c r="M44" s="2"/>
      <c r="N44" s="2" t="s">
        <v>23</v>
      </c>
      <c r="O44" s="2"/>
      <c r="P44" s="2"/>
      <c r="Q44" s="2"/>
      <c r="R44" s="2"/>
      <c r="S44" s="2"/>
      <c r="T44" s="4"/>
    </row>
    <row r="45" spans="1:20" ht="61.5" customHeight="1" x14ac:dyDescent="0.35">
      <c r="A45" s="33">
        <v>21</v>
      </c>
      <c r="B45" s="34" t="s">
        <v>63</v>
      </c>
      <c r="C45" s="35" t="s">
        <v>64</v>
      </c>
      <c r="D45" s="11" t="s">
        <v>65</v>
      </c>
      <c r="E45" s="37">
        <v>39589</v>
      </c>
      <c r="F45" s="3" t="s">
        <v>23</v>
      </c>
      <c r="G45" s="2" t="s">
        <v>23</v>
      </c>
      <c r="H45" s="2" t="s">
        <v>23</v>
      </c>
      <c r="I45" s="2"/>
      <c r="J45" s="2" t="s">
        <v>23</v>
      </c>
      <c r="K45" s="2"/>
      <c r="L45" s="2" t="s">
        <v>23</v>
      </c>
      <c r="M45" s="2"/>
      <c r="N45" s="2"/>
      <c r="O45" s="2"/>
      <c r="P45" s="2"/>
      <c r="Q45" s="2"/>
      <c r="R45" s="2"/>
      <c r="S45" s="2"/>
      <c r="T45" s="4"/>
    </row>
    <row r="46" spans="1:20" ht="78.75" customHeight="1" x14ac:dyDescent="0.35">
      <c r="A46" s="83">
        <v>22</v>
      </c>
      <c r="B46" s="86" t="s">
        <v>66</v>
      </c>
      <c r="C46" s="91" t="s">
        <v>67</v>
      </c>
      <c r="D46" s="11" t="s">
        <v>83</v>
      </c>
      <c r="E46" s="37">
        <v>43546</v>
      </c>
      <c r="F46" s="3"/>
      <c r="G46" s="2" t="s">
        <v>23</v>
      </c>
      <c r="H46" s="2" t="s">
        <v>23</v>
      </c>
      <c r="I46" s="2"/>
      <c r="J46" s="2"/>
      <c r="K46" s="2"/>
      <c r="L46" s="2"/>
      <c r="M46" s="2"/>
      <c r="N46" s="2"/>
      <c r="O46" s="2"/>
      <c r="P46" s="2"/>
      <c r="Q46" s="2" t="s">
        <v>23</v>
      </c>
      <c r="R46" s="2"/>
      <c r="S46" s="2"/>
      <c r="T46" s="4"/>
    </row>
    <row r="47" spans="1:20" ht="84" customHeight="1" x14ac:dyDescent="0.35">
      <c r="A47" s="92"/>
      <c r="B47" s="87"/>
      <c r="C47" s="88"/>
      <c r="D47" s="35" t="s">
        <v>81</v>
      </c>
      <c r="E47" s="37">
        <v>43546</v>
      </c>
      <c r="F47" s="3"/>
      <c r="G47" s="2"/>
      <c r="H47" s="2"/>
      <c r="I47" s="2" t="s">
        <v>23</v>
      </c>
      <c r="J47" s="2"/>
      <c r="K47" s="2"/>
      <c r="L47" s="2"/>
      <c r="M47" s="2"/>
      <c r="N47" s="2"/>
      <c r="O47" s="2"/>
      <c r="P47" s="2"/>
      <c r="Q47" s="2"/>
      <c r="R47" s="2"/>
      <c r="S47" s="2"/>
      <c r="T47" s="4"/>
    </row>
    <row r="48" spans="1:20" ht="18" customHeight="1" x14ac:dyDescent="0.35">
      <c r="A48" s="81"/>
      <c r="B48" s="89"/>
      <c r="C48" s="89"/>
      <c r="D48" s="11"/>
      <c r="E48" s="37">
        <v>44939</v>
      </c>
      <c r="F48" s="111" t="s">
        <v>156</v>
      </c>
      <c r="G48" s="108"/>
      <c r="H48" s="108"/>
      <c r="I48" s="108"/>
      <c r="J48" s="108"/>
      <c r="K48" s="108"/>
      <c r="L48" s="108"/>
      <c r="M48" s="108"/>
      <c r="N48" s="108"/>
      <c r="O48" s="108"/>
      <c r="P48" s="108"/>
      <c r="Q48" s="108"/>
      <c r="R48" s="108"/>
      <c r="S48" s="108"/>
      <c r="T48" s="109"/>
    </row>
    <row r="49" spans="1:20" ht="93" customHeight="1" x14ac:dyDescent="0.35">
      <c r="A49" s="83">
        <v>23</v>
      </c>
      <c r="B49" s="86" t="s">
        <v>106</v>
      </c>
      <c r="C49" s="91" t="s">
        <v>95</v>
      </c>
      <c r="D49" s="11" t="s">
        <v>96</v>
      </c>
      <c r="E49" s="82">
        <v>43599</v>
      </c>
      <c r="F49" s="3"/>
      <c r="G49" s="2" t="s">
        <v>23</v>
      </c>
      <c r="H49" s="2" t="s">
        <v>23</v>
      </c>
      <c r="I49" s="2"/>
      <c r="J49" s="2"/>
      <c r="K49" s="2"/>
      <c r="L49" s="2"/>
      <c r="M49" s="2"/>
      <c r="N49" s="2"/>
      <c r="O49" s="2"/>
      <c r="P49" s="2"/>
      <c r="Q49" s="2"/>
      <c r="R49" s="2"/>
      <c r="S49" s="2"/>
      <c r="T49" s="4"/>
    </row>
    <row r="50" spans="1:20" ht="51.75" customHeight="1" x14ac:dyDescent="0.35">
      <c r="A50" s="80"/>
      <c r="B50" s="87"/>
      <c r="C50" s="93"/>
      <c r="D50" s="11" t="s">
        <v>97</v>
      </c>
      <c r="E50" s="78"/>
      <c r="F50" s="3"/>
      <c r="G50" s="2"/>
      <c r="H50" s="2"/>
      <c r="I50" s="2" t="s">
        <v>23</v>
      </c>
      <c r="J50" s="2"/>
      <c r="K50" s="2"/>
      <c r="L50" s="2"/>
      <c r="M50" s="2"/>
      <c r="N50" s="2"/>
      <c r="O50" s="2"/>
      <c r="P50" s="2"/>
      <c r="Q50" s="2" t="s">
        <v>23</v>
      </c>
      <c r="R50" s="2"/>
      <c r="S50" s="2"/>
      <c r="T50" s="4"/>
    </row>
    <row r="51" spans="1:20" ht="98.5" customHeight="1" x14ac:dyDescent="0.35">
      <c r="A51" s="80"/>
      <c r="B51" s="88"/>
      <c r="C51" s="91" t="s">
        <v>136</v>
      </c>
      <c r="D51" s="54" t="s">
        <v>137</v>
      </c>
      <c r="E51" s="37">
        <v>44245</v>
      </c>
      <c r="F51" s="3"/>
      <c r="G51" s="2" t="s">
        <v>23</v>
      </c>
      <c r="H51" s="2" t="s">
        <v>23</v>
      </c>
      <c r="I51" s="2" t="s">
        <v>23</v>
      </c>
      <c r="J51" s="2"/>
      <c r="K51" s="2"/>
      <c r="L51" s="2"/>
      <c r="M51" s="2"/>
      <c r="N51" s="2"/>
      <c r="O51" s="2"/>
      <c r="P51" s="2"/>
      <c r="Q51" s="2" t="s">
        <v>23</v>
      </c>
      <c r="R51" s="2"/>
      <c r="S51" s="2"/>
      <c r="T51" s="4"/>
    </row>
    <row r="52" spans="1:20" ht="19.5" customHeight="1" x14ac:dyDescent="0.35">
      <c r="A52" s="81"/>
      <c r="B52" s="89"/>
      <c r="C52" s="89"/>
      <c r="D52" s="57"/>
      <c r="E52" s="37">
        <v>45115</v>
      </c>
      <c r="F52" s="111" t="s">
        <v>156</v>
      </c>
      <c r="G52" s="108"/>
      <c r="H52" s="108"/>
      <c r="I52" s="108"/>
      <c r="J52" s="108"/>
      <c r="K52" s="108"/>
      <c r="L52" s="108"/>
      <c r="M52" s="108"/>
      <c r="N52" s="108"/>
      <c r="O52" s="108"/>
      <c r="P52" s="108"/>
      <c r="Q52" s="108"/>
      <c r="R52" s="108"/>
      <c r="S52" s="108"/>
      <c r="T52" s="109"/>
    </row>
    <row r="53" spans="1:20" ht="14.5" customHeight="1" x14ac:dyDescent="0.35">
      <c r="A53" s="83">
        <v>24</v>
      </c>
      <c r="B53" s="86" t="s">
        <v>68</v>
      </c>
      <c r="C53" s="91" t="s">
        <v>69</v>
      </c>
      <c r="D53" s="97" t="s">
        <v>18</v>
      </c>
      <c r="E53" s="37">
        <v>41597</v>
      </c>
      <c r="F53" s="3"/>
      <c r="G53" s="2" t="s">
        <v>23</v>
      </c>
      <c r="H53" s="2" t="s">
        <v>23</v>
      </c>
      <c r="I53" s="2" t="s">
        <v>23</v>
      </c>
      <c r="J53" s="2" t="s">
        <v>23</v>
      </c>
      <c r="K53" s="2"/>
      <c r="L53" s="2" t="s">
        <v>23</v>
      </c>
      <c r="M53" s="2"/>
      <c r="N53" s="2"/>
      <c r="O53" s="2"/>
      <c r="P53" s="2"/>
      <c r="Q53" s="2"/>
      <c r="R53" s="2"/>
      <c r="S53" s="2"/>
      <c r="T53" s="4"/>
    </row>
    <row r="54" spans="1:20" ht="32.5" customHeight="1" x14ac:dyDescent="0.35">
      <c r="A54" s="81"/>
      <c r="B54" s="89"/>
      <c r="C54" s="89"/>
      <c r="D54" s="99"/>
      <c r="E54" s="37">
        <v>44204</v>
      </c>
      <c r="F54" s="111" t="s">
        <v>155</v>
      </c>
      <c r="G54" s="108"/>
      <c r="H54" s="108"/>
      <c r="I54" s="108"/>
      <c r="J54" s="108"/>
      <c r="K54" s="108"/>
      <c r="L54" s="108"/>
      <c r="M54" s="108"/>
      <c r="N54" s="108"/>
      <c r="O54" s="108"/>
      <c r="P54" s="108"/>
      <c r="Q54" s="108"/>
      <c r="R54" s="108"/>
      <c r="S54" s="108"/>
      <c r="T54" s="109"/>
    </row>
    <row r="55" spans="1:20" ht="29" x14ac:dyDescent="0.35">
      <c r="A55" s="83">
        <v>25</v>
      </c>
      <c r="B55" s="86" t="s">
        <v>70</v>
      </c>
      <c r="C55" s="91" t="s">
        <v>71</v>
      </c>
      <c r="D55" s="11" t="s">
        <v>119</v>
      </c>
      <c r="E55" s="82">
        <v>43752</v>
      </c>
      <c r="F55" s="3"/>
      <c r="G55" s="2" t="s">
        <v>23</v>
      </c>
      <c r="H55" s="2"/>
      <c r="I55" s="2"/>
      <c r="J55" s="2"/>
      <c r="K55" s="2"/>
      <c r="L55" s="2"/>
      <c r="M55" s="2"/>
      <c r="N55" s="2"/>
      <c r="O55" s="2"/>
      <c r="P55" s="2"/>
      <c r="Q55" s="2"/>
      <c r="R55" s="2"/>
      <c r="S55" s="2"/>
      <c r="T55" s="4"/>
    </row>
    <row r="56" spans="1:20" ht="47.25" customHeight="1" x14ac:dyDescent="0.35">
      <c r="A56" s="92"/>
      <c r="B56" s="87"/>
      <c r="C56" s="90"/>
      <c r="D56" s="11" t="s">
        <v>94</v>
      </c>
      <c r="E56" s="78"/>
      <c r="F56" s="3"/>
      <c r="G56" s="2"/>
      <c r="H56" s="2"/>
      <c r="I56" s="2" t="s">
        <v>23</v>
      </c>
      <c r="J56" s="2" t="s">
        <v>23</v>
      </c>
      <c r="K56" s="2"/>
      <c r="L56" s="2"/>
      <c r="M56" s="2"/>
      <c r="N56" s="2"/>
      <c r="O56" s="2"/>
      <c r="P56" s="2"/>
      <c r="Q56" s="2"/>
      <c r="R56" s="2"/>
      <c r="S56" s="2"/>
      <c r="T56" s="4"/>
    </row>
    <row r="57" spans="1:20" ht="47.25" customHeight="1" x14ac:dyDescent="0.35">
      <c r="A57" s="81"/>
      <c r="B57" s="89"/>
      <c r="C57" s="89"/>
      <c r="D57" s="11" t="s">
        <v>94</v>
      </c>
      <c r="E57" s="37">
        <v>44358</v>
      </c>
      <c r="F57" s="3"/>
      <c r="G57" s="2"/>
      <c r="H57" s="2"/>
      <c r="I57" s="2" t="s">
        <v>23</v>
      </c>
      <c r="J57" s="2"/>
      <c r="K57" s="2"/>
      <c r="L57" s="2"/>
      <c r="M57" s="2"/>
      <c r="N57" s="2"/>
      <c r="O57" s="2"/>
      <c r="P57" s="2"/>
      <c r="Q57" s="2"/>
      <c r="R57" s="2"/>
      <c r="S57" s="2"/>
      <c r="T57" s="4"/>
    </row>
    <row r="58" spans="1:20" ht="276.75" customHeight="1" x14ac:dyDescent="0.35">
      <c r="A58" s="83">
        <v>26</v>
      </c>
      <c r="B58" s="34" t="s">
        <v>72</v>
      </c>
      <c r="C58" s="35" t="s">
        <v>73</v>
      </c>
      <c r="D58" s="11" t="s">
        <v>104</v>
      </c>
      <c r="E58" s="37">
        <v>43666</v>
      </c>
      <c r="F58" s="3"/>
      <c r="G58" s="2" t="s">
        <v>23</v>
      </c>
      <c r="H58" s="2" t="s">
        <v>23</v>
      </c>
      <c r="I58" s="2" t="s">
        <v>23</v>
      </c>
      <c r="J58" s="2" t="s">
        <v>23</v>
      </c>
      <c r="K58" s="2"/>
      <c r="L58" s="2"/>
      <c r="M58" s="2"/>
      <c r="N58" s="2" t="s">
        <v>23</v>
      </c>
      <c r="O58" s="2" t="s">
        <v>23</v>
      </c>
      <c r="P58" s="2" t="s">
        <v>23</v>
      </c>
      <c r="Q58" s="2" t="s">
        <v>23</v>
      </c>
      <c r="R58" s="2" t="s">
        <v>23</v>
      </c>
      <c r="S58" s="2" t="s">
        <v>23</v>
      </c>
      <c r="T58" s="4"/>
    </row>
    <row r="59" spans="1:20" ht="276.75" customHeight="1" x14ac:dyDescent="0.35">
      <c r="A59" s="92"/>
      <c r="B59" s="65"/>
      <c r="C59" s="64"/>
      <c r="D59" s="11" t="s">
        <v>173</v>
      </c>
      <c r="E59" s="37">
        <v>44762</v>
      </c>
      <c r="F59" s="3"/>
      <c r="G59" s="2" t="s">
        <v>23</v>
      </c>
      <c r="H59" s="2" t="s">
        <v>23</v>
      </c>
      <c r="I59" s="2" t="s">
        <v>23</v>
      </c>
      <c r="J59" s="2" t="s">
        <v>23</v>
      </c>
      <c r="K59" s="2"/>
      <c r="L59" s="2"/>
      <c r="M59" s="2"/>
      <c r="N59" s="2"/>
      <c r="O59" s="2" t="s">
        <v>23</v>
      </c>
      <c r="P59" s="2" t="s">
        <v>23</v>
      </c>
      <c r="Q59" s="2" t="s">
        <v>23</v>
      </c>
      <c r="R59" s="2" t="s">
        <v>23</v>
      </c>
      <c r="S59" s="2" t="s">
        <v>23</v>
      </c>
      <c r="T59" s="4"/>
    </row>
    <row r="60" spans="1:20" ht="393.5" customHeight="1" x14ac:dyDescent="0.35">
      <c r="A60" s="81"/>
      <c r="B60" s="56"/>
      <c r="C60" s="58"/>
      <c r="D60" s="11" t="s">
        <v>151</v>
      </c>
      <c r="E60" s="37">
        <v>45080</v>
      </c>
      <c r="F60" s="3"/>
      <c r="G60" s="2" t="s">
        <v>23</v>
      </c>
      <c r="H60" s="2" t="s">
        <v>23</v>
      </c>
      <c r="I60" s="2" t="s">
        <v>23</v>
      </c>
      <c r="J60" s="2" t="s">
        <v>23</v>
      </c>
      <c r="K60" s="2"/>
      <c r="L60" s="2"/>
      <c r="M60" s="2"/>
      <c r="N60" s="2"/>
      <c r="O60" s="2" t="s">
        <v>23</v>
      </c>
      <c r="P60" s="2" t="s">
        <v>23</v>
      </c>
      <c r="Q60" s="2" t="s">
        <v>23</v>
      </c>
      <c r="R60" s="2" t="s">
        <v>23</v>
      </c>
      <c r="S60" s="2" t="s">
        <v>23</v>
      </c>
      <c r="T60" s="4"/>
    </row>
    <row r="61" spans="1:20" ht="94.5" customHeight="1" x14ac:dyDescent="0.35">
      <c r="A61" s="83">
        <v>27</v>
      </c>
      <c r="B61" s="86" t="s">
        <v>74</v>
      </c>
      <c r="C61" s="91" t="s">
        <v>87</v>
      </c>
      <c r="D61" s="36" t="s">
        <v>88</v>
      </c>
      <c r="E61" s="82">
        <v>43586</v>
      </c>
      <c r="F61" s="3"/>
      <c r="G61" s="2"/>
      <c r="H61" s="2"/>
      <c r="I61" s="2"/>
      <c r="J61" s="2"/>
      <c r="K61" s="2"/>
      <c r="L61" s="2"/>
      <c r="M61" s="2"/>
      <c r="N61" s="2"/>
      <c r="O61" s="2" t="s">
        <v>23</v>
      </c>
      <c r="P61" s="2"/>
      <c r="Q61" s="2" t="s">
        <v>23</v>
      </c>
      <c r="R61" s="2"/>
      <c r="S61" s="2"/>
      <c r="T61" s="4"/>
    </row>
    <row r="62" spans="1:20" ht="67.5" customHeight="1" x14ac:dyDescent="0.35">
      <c r="A62" s="80"/>
      <c r="B62" s="87"/>
      <c r="C62" s="90"/>
      <c r="D62" s="36" t="s">
        <v>89</v>
      </c>
      <c r="E62" s="77"/>
      <c r="F62" s="3"/>
      <c r="G62" s="2"/>
      <c r="H62" s="2"/>
      <c r="I62" s="2"/>
      <c r="J62" s="2"/>
      <c r="K62" s="2"/>
      <c r="L62" s="2"/>
      <c r="M62" s="2"/>
      <c r="N62" s="2"/>
      <c r="O62" s="2"/>
      <c r="P62" s="2" t="s">
        <v>23</v>
      </c>
      <c r="Q62" s="2"/>
      <c r="R62" s="2"/>
      <c r="S62" s="2"/>
      <c r="T62" s="4"/>
    </row>
    <row r="63" spans="1:20" ht="139.5" customHeight="1" x14ac:dyDescent="0.35">
      <c r="A63" s="80"/>
      <c r="B63" s="87"/>
      <c r="C63" s="90"/>
      <c r="D63" s="36" t="s">
        <v>90</v>
      </c>
      <c r="E63" s="78"/>
      <c r="F63" s="3"/>
      <c r="G63" s="2"/>
      <c r="H63" s="2"/>
      <c r="I63" s="2"/>
      <c r="J63" s="2"/>
      <c r="K63" s="2"/>
      <c r="L63" s="2"/>
      <c r="M63" s="2"/>
      <c r="N63" s="2"/>
      <c r="O63" s="2"/>
      <c r="P63" s="2"/>
      <c r="Q63" s="2"/>
      <c r="R63" s="2" t="s">
        <v>23</v>
      </c>
      <c r="S63" s="2"/>
      <c r="T63" s="4"/>
    </row>
    <row r="64" spans="1:20" ht="80.25" customHeight="1" x14ac:dyDescent="0.35">
      <c r="A64" s="80"/>
      <c r="B64" s="88"/>
      <c r="C64" s="88"/>
      <c r="D64" s="36" t="s">
        <v>132</v>
      </c>
      <c r="E64" s="82">
        <v>44023</v>
      </c>
      <c r="F64" s="3"/>
      <c r="G64" s="2"/>
      <c r="H64" s="2"/>
      <c r="I64" s="2"/>
      <c r="J64" s="2"/>
      <c r="K64" s="2"/>
      <c r="L64" s="2"/>
      <c r="M64" s="2"/>
      <c r="N64" s="2"/>
      <c r="O64" s="2" t="s">
        <v>23</v>
      </c>
      <c r="P64" s="2"/>
      <c r="Q64" s="2"/>
      <c r="R64" s="2"/>
      <c r="S64" s="2"/>
      <c r="T64" s="4"/>
    </row>
    <row r="65" spans="1:20" ht="32.25" customHeight="1" x14ac:dyDescent="0.35">
      <c r="A65" s="80"/>
      <c r="B65" s="88"/>
      <c r="C65" s="88"/>
      <c r="D65" s="36" t="s">
        <v>133</v>
      </c>
      <c r="E65" s="77"/>
      <c r="F65" s="3"/>
      <c r="G65" s="2"/>
      <c r="H65" s="2"/>
      <c r="I65" s="2"/>
      <c r="J65" s="2"/>
      <c r="K65" s="2"/>
      <c r="L65" s="2"/>
      <c r="M65" s="2"/>
      <c r="N65" s="2"/>
      <c r="O65" s="2"/>
      <c r="P65" s="2" t="s">
        <v>23</v>
      </c>
      <c r="Q65" s="2"/>
      <c r="R65" s="2"/>
      <c r="S65" s="2"/>
      <c r="T65" s="4"/>
    </row>
    <row r="66" spans="1:20" ht="78.75" customHeight="1" x14ac:dyDescent="0.35">
      <c r="A66" s="80"/>
      <c r="B66" s="88"/>
      <c r="C66" s="88"/>
      <c r="D66" s="36" t="s">
        <v>132</v>
      </c>
      <c r="E66" s="77"/>
      <c r="F66" s="3"/>
      <c r="G66" s="2"/>
      <c r="H66" s="2"/>
      <c r="I66" s="2"/>
      <c r="J66" s="2"/>
      <c r="K66" s="2"/>
      <c r="L66" s="2"/>
      <c r="M66" s="2"/>
      <c r="N66" s="2"/>
      <c r="O66" s="2"/>
      <c r="P66" s="2"/>
      <c r="Q66" s="2" t="s">
        <v>23</v>
      </c>
      <c r="R66" s="2"/>
      <c r="S66" s="2"/>
      <c r="T66" s="4"/>
    </row>
    <row r="67" spans="1:20" ht="155.25" customHeight="1" x14ac:dyDescent="0.35">
      <c r="A67" s="80"/>
      <c r="B67" s="88"/>
      <c r="C67" s="88"/>
      <c r="D67" s="36" t="s">
        <v>134</v>
      </c>
      <c r="E67" s="78"/>
      <c r="F67" s="3"/>
      <c r="G67" s="2"/>
      <c r="H67" s="2"/>
      <c r="I67" s="2"/>
      <c r="J67" s="2"/>
      <c r="K67" s="2"/>
      <c r="L67" s="2"/>
      <c r="M67" s="2"/>
      <c r="N67" s="2"/>
      <c r="O67" s="2"/>
      <c r="P67" s="2"/>
      <c r="Q67" s="2"/>
      <c r="R67" s="2" t="s">
        <v>23</v>
      </c>
      <c r="S67" s="2"/>
      <c r="T67" s="4"/>
    </row>
    <row r="68" spans="1:20" ht="66" customHeight="1" x14ac:dyDescent="0.35">
      <c r="A68" s="80"/>
      <c r="B68" s="88"/>
      <c r="C68" s="88"/>
      <c r="D68" s="36" t="s">
        <v>169</v>
      </c>
      <c r="E68" s="84">
        <v>44741</v>
      </c>
      <c r="F68" s="3"/>
      <c r="G68" s="2"/>
      <c r="H68" s="2"/>
      <c r="I68" s="2"/>
      <c r="J68" s="2"/>
      <c r="K68" s="2"/>
      <c r="L68" s="2"/>
      <c r="M68" s="2"/>
      <c r="N68" s="2"/>
      <c r="O68" s="2" t="s">
        <v>23</v>
      </c>
      <c r="P68" s="2"/>
      <c r="Q68" s="2"/>
      <c r="R68" s="2"/>
      <c r="S68" s="2"/>
      <c r="T68" s="4"/>
    </row>
    <row r="69" spans="1:20" ht="33" customHeight="1" x14ac:dyDescent="0.35">
      <c r="A69" s="80"/>
      <c r="B69" s="88"/>
      <c r="C69" s="88"/>
      <c r="D69" s="36" t="s">
        <v>170</v>
      </c>
      <c r="E69" s="77"/>
      <c r="F69" s="3"/>
      <c r="G69" s="2"/>
      <c r="H69" s="2"/>
      <c r="I69" s="2"/>
      <c r="J69" s="2"/>
      <c r="K69" s="2"/>
      <c r="L69" s="2"/>
      <c r="M69" s="2"/>
      <c r="N69" s="2"/>
      <c r="O69" s="2"/>
      <c r="P69" s="2" t="s">
        <v>23</v>
      </c>
      <c r="Q69" s="2"/>
      <c r="R69" s="2"/>
      <c r="S69" s="2"/>
      <c r="T69" s="4"/>
    </row>
    <row r="70" spans="1:20" ht="79" customHeight="1" x14ac:dyDescent="0.35">
      <c r="A70" s="80"/>
      <c r="B70" s="88"/>
      <c r="C70" s="88"/>
      <c r="D70" s="36" t="s">
        <v>171</v>
      </c>
      <c r="E70" s="77"/>
      <c r="F70" s="3"/>
      <c r="G70" s="2"/>
      <c r="H70" s="2"/>
      <c r="I70" s="2"/>
      <c r="J70" s="2"/>
      <c r="K70" s="2"/>
      <c r="L70" s="2"/>
      <c r="M70" s="2"/>
      <c r="N70" s="2"/>
      <c r="O70" s="2"/>
      <c r="P70" s="2"/>
      <c r="Q70" s="2" t="s">
        <v>23</v>
      </c>
      <c r="R70" s="2"/>
      <c r="S70" s="2"/>
      <c r="T70" s="4"/>
    </row>
    <row r="71" spans="1:20" ht="79" customHeight="1" x14ac:dyDescent="0.35">
      <c r="A71" s="80"/>
      <c r="B71" s="88"/>
      <c r="C71" s="88"/>
      <c r="D71" s="36" t="s">
        <v>172</v>
      </c>
      <c r="E71" s="78"/>
      <c r="F71" s="3"/>
      <c r="G71" s="2"/>
      <c r="H71" s="2"/>
      <c r="I71" s="2"/>
      <c r="J71" s="2"/>
      <c r="K71" s="2"/>
      <c r="L71" s="2"/>
      <c r="M71" s="2"/>
      <c r="N71" s="2"/>
      <c r="O71" s="2"/>
      <c r="P71" s="2"/>
      <c r="Q71" s="2"/>
      <c r="R71" s="2" t="s">
        <v>23</v>
      </c>
      <c r="S71" s="2"/>
      <c r="T71" s="4"/>
    </row>
    <row r="72" spans="1:20" ht="79" customHeight="1" x14ac:dyDescent="0.35">
      <c r="A72" s="80"/>
      <c r="B72" s="88"/>
      <c r="C72" s="88"/>
      <c r="D72" s="36" t="s">
        <v>189</v>
      </c>
      <c r="E72" s="84">
        <v>45427</v>
      </c>
      <c r="F72" s="3"/>
      <c r="G72" s="2"/>
      <c r="H72" s="2"/>
      <c r="I72" s="2"/>
      <c r="J72" s="2"/>
      <c r="K72" s="2"/>
      <c r="L72" s="2"/>
      <c r="M72" s="2"/>
      <c r="N72" s="2"/>
      <c r="O72" s="2" t="s">
        <v>23</v>
      </c>
      <c r="P72" s="2"/>
      <c r="Q72" s="2"/>
      <c r="R72" s="2"/>
      <c r="S72" s="2"/>
      <c r="T72" s="4"/>
    </row>
    <row r="73" spans="1:20" ht="33" customHeight="1" x14ac:dyDescent="0.35">
      <c r="A73" s="80"/>
      <c r="B73" s="88"/>
      <c r="C73" s="88"/>
      <c r="D73" s="36" t="s">
        <v>170</v>
      </c>
      <c r="E73" s="77"/>
      <c r="F73" s="3"/>
      <c r="G73" s="2"/>
      <c r="H73" s="2"/>
      <c r="I73" s="2"/>
      <c r="J73" s="2"/>
      <c r="K73" s="2"/>
      <c r="L73" s="2"/>
      <c r="M73" s="2"/>
      <c r="N73" s="2"/>
      <c r="O73" s="2"/>
      <c r="P73" s="2" t="s">
        <v>23</v>
      </c>
      <c r="Q73" s="2"/>
      <c r="R73" s="2"/>
      <c r="S73" s="2"/>
      <c r="T73" s="4"/>
    </row>
    <row r="74" spans="1:20" ht="93" customHeight="1" x14ac:dyDescent="0.35">
      <c r="A74" s="80"/>
      <c r="B74" s="88"/>
      <c r="C74" s="88"/>
      <c r="D74" s="36" t="s">
        <v>171</v>
      </c>
      <c r="E74" s="77"/>
      <c r="F74" s="3"/>
      <c r="G74" s="2"/>
      <c r="H74" s="2"/>
      <c r="I74" s="2"/>
      <c r="J74" s="2"/>
      <c r="K74" s="2"/>
      <c r="L74" s="2"/>
      <c r="M74" s="2"/>
      <c r="N74" s="2"/>
      <c r="O74" s="2"/>
      <c r="P74" s="2"/>
      <c r="Q74" s="2" t="s">
        <v>23</v>
      </c>
      <c r="R74" s="2"/>
      <c r="S74" s="2"/>
      <c r="T74" s="4"/>
    </row>
    <row r="75" spans="1:20" ht="140" customHeight="1" x14ac:dyDescent="0.35">
      <c r="A75" s="81"/>
      <c r="B75" s="89"/>
      <c r="C75" s="89"/>
      <c r="D75" s="36" t="s">
        <v>190</v>
      </c>
      <c r="E75" s="78"/>
      <c r="F75" s="3"/>
      <c r="G75" s="2"/>
      <c r="H75" s="2"/>
      <c r="I75" s="2"/>
      <c r="J75" s="2"/>
      <c r="K75" s="2"/>
      <c r="L75" s="2"/>
      <c r="M75" s="2"/>
      <c r="N75" s="2"/>
      <c r="O75" s="2"/>
      <c r="P75" s="2"/>
      <c r="Q75" s="2"/>
      <c r="R75" s="2" t="s">
        <v>23</v>
      </c>
      <c r="S75" s="2"/>
      <c r="T75" s="4"/>
    </row>
    <row r="76" spans="1:20" ht="96" customHeight="1" x14ac:dyDescent="0.35">
      <c r="A76" s="83">
        <v>28</v>
      </c>
      <c r="B76" s="86" t="s">
        <v>75</v>
      </c>
      <c r="C76" s="91" t="s">
        <v>84</v>
      </c>
      <c r="D76" s="11" t="s">
        <v>85</v>
      </c>
      <c r="E76" s="82">
        <v>43581</v>
      </c>
      <c r="F76" s="3"/>
      <c r="G76" s="2"/>
      <c r="H76" s="2"/>
      <c r="I76" s="2" t="s">
        <v>23</v>
      </c>
      <c r="J76" s="2"/>
      <c r="K76" s="2"/>
      <c r="L76" s="2"/>
      <c r="M76" s="2"/>
      <c r="N76" s="2"/>
      <c r="O76" s="2"/>
      <c r="P76" s="2"/>
      <c r="Q76" s="2"/>
      <c r="R76" s="2" t="s">
        <v>23</v>
      </c>
      <c r="S76" s="2"/>
      <c r="T76" s="4"/>
    </row>
    <row r="77" spans="1:20" ht="61.5" customHeight="1" x14ac:dyDescent="0.35">
      <c r="A77" s="80"/>
      <c r="B77" s="87"/>
      <c r="C77" s="88"/>
      <c r="D77" s="11" t="s">
        <v>86</v>
      </c>
      <c r="E77" s="78"/>
      <c r="F77" s="3"/>
      <c r="G77" s="2"/>
      <c r="H77" s="2"/>
      <c r="I77" s="2"/>
      <c r="J77" s="2"/>
      <c r="K77" s="2"/>
      <c r="L77" s="2"/>
      <c r="M77" s="2"/>
      <c r="N77" s="2"/>
      <c r="O77" s="2" t="s">
        <v>23</v>
      </c>
      <c r="P77" s="2"/>
      <c r="Q77" s="2"/>
      <c r="R77" s="2"/>
      <c r="S77" s="2"/>
      <c r="T77" s="4"/>
    </row>
    <row r="78" spans="1:20" ht="49.5" customHeight="1" x14ac:dyDescent="0.35">
      <c r="A78" s="80"/>
      <c r="B78" s="88"/>
      <c r="C78" s="123" t="s">
        <v>135</v>
      </c>
      <c r="D78" s="11" t="s">
        <v>129</v>
      </c>
      <c r="E78" s="37">
        <v>43986</v>
      </c>
      <c r="F78" s="3"/>
      <c r="G78" s="2"/>
      <c r="H78" s="2"/>
      <c r="I78" s="2" t="s">
        <v>23</v>
      </c>
      <c r="J78" s="2"/>
      <c r="K78" s="2"/>
      <c r="L78" s="2"/>
      <c r="M78" s="2"/>
      <c r="N78" s="2"/>
      <c r="O78" s="2" t="s">
        <v>23</v>
      </c>
      <c r="P78" s="2"/>
      <c r="Q78" s="2"/>
      <c r="R78" s="2" t="s">
        <v>23</v>
      </c>
      <c r="S78" s="2"/>
      <c r="T78" s="4"/>
    </row>
    <row r="79" spans="1:20" ht="61.5" customHeight="1" x14ac:dyDescent="0.35">
      <c r="A79" s="80"/>
      <c r="B79" s="88"/>
      <c r="C79" s="88"/>
      <c r="D79" s="11" t="s">
        <v>138</v>
      </c>
      <c r="E79" s="82">
        <v>44478</v>
      </c>
      <c r="F79" s="3"/>
      <c r="G79" s="2"/>
      <c r="H79" s="2"/>
      <c r="I79" s="2" t="s">
        <v>23</v>
      </c>
      <c r="J79" s="2"/>
      <c r="K79" s="2"/>
      <c r="L79" s="2"/>
      <c r="M79" s="2"/>
      <c r="N79" s="2"/>
      <c r="O79" s="2"/>
      <c r="P79" s="2"/>
      <c r="Q79" s="2"/>
      <c r="R79" s="2" t="s">
        <v>23</v>
      </c>
      <c r="S79" s="2"/>
      <c r="T79" s="4"/>
    </row>
    <row r="80" spans="1:20" ht="50.5" customHeight="1" x14ac:dyDescent="0.35">
      <c r="A80" s="80"/>
      <c r="B80" s="88"/>
      <c r="C80" s="88"/>
      <c r="D80" s="10" t="s">
        <v>139</v>
      </c>
      <c r="E80" s="78"/>
      <c r="F80" s="3"/>
      <c r="G80" s="2"/>
      <c r="H80" s="2"/>
      <c r="I80" s="2"/>
      <c r="J80" s="2"/>
      <c r="K80" s="2"/>
      <c r="L80" s="2"/>
      <c r="M80" s="2"/>
      <c r="N80" s="2"/>
      <c r="O80" s="2" t="s">
        <v>23</v>
      </c>
      <c r="P80" s="2"/>
      <c r="Q80" s="2"/>
      <c r="R80" s="2"/>
      <c r="S80" s="2"/>
      <c r="T80" s="4"/>
    </row>
    <row r="81" spans="1:20" ht="138.5" customHeight="1" x14ac:dyDescent="0.35">
      <c r="A81" s="80"/>
      <c r="B81" s="88"/>
      <c r="C81" s="88"/>
      <c r="D81" s="10" t="s">
        <v>164</v>
      </c>
      <c r="E81" s="84">
        <v>44701</v>
      </c>
      <c r="F81" s="3"/>
      <c r="G81" s="2"/>
      <c r="H81" s="2"/>
      <c r="I81" s="2" t="s">
        <v>23</v>
      </c>
      <c r="J81" s="2"/>
      <c r="K81" s="2"/>
      <c r="L81" s="2"/>
      <c r="M81" s="2"/>
      <c r="N81" s="2"/>
      <c r="O81" s="2"/>
      <c r="P81" s="2"/>
      <c r="Q81" s="2"/>
      <c r="R81" s="2"/>
      <c r="S81" s="2"/>
      <c r="T81" s="4"/>
    </row>
    <row r="82" spans="1:20" ht="58.5" customHeight="1" x14ac:dyDescent="0.35">
      <c r="A82" s="80"/>
      <c r="B82" s="88"/>
      <c r="C82" s="88"/>
      <c r="D82" s="10" t="s">
        <v>163</v>
      </c>
      <c r="E82" s="77"/>
      <c r="F82" s="3"/>
      <c r="G82" s="2"/>
      <c r="H82" s="2"/>
      <c r="I82" s="2"/>
      <c r="J82" s="2"/>
      <c r="K82" s="2"/>
      <c r="L82" s="2"/>
      <c r="M82" s="2"/>
      <c r="N82" s="2"/>
      <c r="O82" s="2" t="s">
        <v>23</v>
      </c>
      <c r="P82" s="2"/>
      <c r="Q82" s="2"/>
      <c r="R82" s="2"/>
      <c r="S82" s="2"/>
      <c r="T82" s="4"/>
    </row>
    <row r="83" spans="1:20" ht="58.5" customHeight="1" x14ac:dyDescent="0.35">
      <c r="A83" s="80"/>
      <c r="B83" s="88"/>
      <c r="C83" s="88"/>
      <c r="D83" s="10" t="s">
        <v>165</v>
      </c>
      <c r="E83" s="78"/>
      <c r="F83" s="3"/>
      <c r="G83" s="2"/>
      <c r="H83" s="2"/>
      <c r="I83" s="2"/>
      <c r="J83" s="2"/>
      <c r="K83" s="2"/>
      <c r="L83" s="2"/>
      <c r="M83" s="2"/>
      <c r="N83" s="2"/>
      <c r="O83" s="2"/>
      <c r="P83" s="2"/>
      <c r="Q83" s="2"/>
      <c r="R83" s="2" t="s">
        <v>23</v>
      </c>
      <c r="S83" s="2"/>
      <c r="T83" s="4"/>
    </row>
    <row r="84" spans="1:20" ht="195.5" customHeight="1" x14ac:dyDescent="0.35">
      <c r="A84" s="80"/>
      <c r="B84" s="88"/>
      <c r="C84" s="88"/>
      <c r="D84" s="10" t="s">
        <v>152</v>
      </c>
      <c r="E84" s="84">
        <v>45098</v>
      </c>
      <c r="F84" s="3"/>
      <c r="G84" s="2"/>
      <c r="H84" s="2"/>
      <c r="I84" s="2" t="s">
        <v>23</v>
      </c>
      <c r="J84" s="2"/>
      <c r="K84" s="2"/>
      <c r="L84" s="2"/>
      <c r="M84" s="2"/>
      <c r="N84" s="2"/>
      <c r="O84" s="2"/>
      <c r="P84" s="2"/>
      <c r="Q84" s="2"/>
      <c r="R84" s="2"/>
      <c r="S84" s="2"/>
      <c r="T84" s="4"/>
    </row>
    <row r="85" spans="1:20" ht="62.5" customHeight="1" x14ac:dyDescent="0.35">
      <c r="A85" s="80"/>
      <c r="B85" s="88"/>
      <c r="C85" s="88"/>
      <c r="D85" s="10" t="s">
        <v>153</v>
      </c>
      <c r="E85" s="77"/>
      <c r="F85" s="3"/>
      <c r="G85" s="2"/>
      <c r="H85" s="2"/>
      <c r="I85" s="2"/>
      <c r="J85" s="2"/>
      <c r="K85" s="2"/>
      <c r="L85" s="2"/>
      <c r="M85" s="2"/>
      <c r="N85" s="2"/>
      <c r="O85" s="2" t="s">
        <v>23</v>
      </c>
      <c r="P85" s="2"/>
      <c r="Q85" s="2"/>
      <c r="R85" s="2"/>
      <c r="S85" s="2"/>
      <c r="T85" s="4"/>
    </row>
    <row r="86" spans="1:20" ht="138.5" customHeight="1" x14ac:dyDescent="0.35">
      <c r="A86" s="80"/>
      <c r="B86" s="88"/>
      <c r="C86" s="88"/>
      <c r="D86" s="10" t="s">
        <v>154</v>
      </c>
      <c r="E86" s="78"/>
      <c r="F86" s="3"/>
      <c r="G86" s="2"/>
      <c r="H86" s="2"/>
      <c r="I86" s="2"/>
      <c r="J86" s="2"/>
      <c r="K86" s="2"/>
      <c r="L86" s="2"/>
      <c r="M86" s="2"/>
      <c r="N86" s="2"/>
      <c r="O86" s="2"/>
      <c r="P86" s="2"/>
      <c r="Q86" s="2"/>
      <c r="R86" s="2" t="s">
        <v>23</v>
      </c>
      <c r="S86" s="2"/>
      <c r="T86" s="4"/>
    </row>
    <row r="87" spans="1:20" ht="138.5" customHeight="1" x14ac:dyDescent="0.35">
      <c r="A87" s="80"/>
      <c r="B87" s="88"/>
      <c r="C87" s="88"/>
      <c r="D87" s="10" t="s">
        <v>152</v>
      </c>
      <c r="E87" s="84">
        <v>45449</v>
      </c>
      <c r="F87" s="3"/>
      <c r="G87" s="2"/>
      <c r="H87" s="2"/>
      <c r="I87" s="2" t="s">
        <v>23</v>
      </c>
      <c r="J87" s="2"/>
      <c r="K87" s="2"/>
      <c r="L87" s="2"/>
      <c r="M87" s="2"/>
      <c r="N87" s="2"/>
      <c r="O87" s="2"/>
      <c r="P87" s="2"/>
      <c r="Q87" s="2"/>
      <c r="R87" s="2"/>
      <c r="S87" s="2"/>
      <c r="T87" s="4"/>
    </row>
    <row r="88" spans="1:20" ht="61.5" customHeight="1" x14ac:dyDescent="0.35">
      <c r="A88" s="80"/>
      <c r="B88" s="88"/>
      <c r="C88" s="88"/>
      <c r="D88" s="10" t="s">
        <v>191</v>
      </c>
      <c r="E88" s="77"/>
      <c r="F88" s="3"/>
      <c r="G88" s="2"/>
      <c r="H88" s="2"/>
      <c r="I88" s="2"/>
      <c r="J88" s="2"/>
      <c r="K88" s="2"/>
      <c r="L88" s="2"/>
      <c r="M88" s="2"/>
      <c r="N88" s="2"/>
      <c r="O88" s="2" t="s">
        <v>23</v>
      </c>
      <c r="P88" s="2"/>
      <c r="Q88" s="2"/>
      <c r="R88" s="2"/>
      <c r="S88" s="2"/>
      <c r="T88" s="4"/>
    </row>
    <row r="89" spans="1:20" ht="166.5" customHeight="1" x14ac:dyDescent="0.35">
      <c r="A89" s="81"/>
      <c r="B89" s="89"/>
      <c r="C89" s="89"/>
      <c r="D89" s="10" t="s">
        <v>192</v>
      </c>
      <c r="E89" s="78"/>
      <c r="F89" s="3"/>
      <c r="G89" s="2"/>
      <c r="H89" s="2"/>
      <c r="I89" s="2"/>
      <c r="J89" s="2"/>
      <c r="K89" s="2"/>
      <c r="L89" s="2"/>
      <c r="M89" s="2"/>
      <c r="N89" s="2"/>
      <c r="O89" s="2"/>
      <c r="P89" s="2"/>
      <c r="Q89" s="2"/>
      <c r="R89" s="2" t="s">
        <v>23</v>
      </c>
      <c r="S89" s="2"/>
      <c r="T89" s="4"/>
    </row>
    <row r="90" spans="1:20" ht="136.5" customHeight="1" x14ac:dyDescent="0.35">
      <c r="A90" s="96">
        <v>29</v>
      </c>
      <c r="B90" s="100" t="s">
        <v>76</v>
      </c>
      <c r="C90" s="91" t="s">
        <v>142</v>
      </c>
      <c r="D90" s="11" t="s">
        <v>121</v>
      </c>
      <c r="E90" s="82">
        <v>43725</v>
      </c>
      <c r="F90" s="23" t="s">
        <v>23</v>
      </c>
      <c r="G90" s="25"/>
      <c r="H90" s="25"/>
      <c r="I90" s="25"/>
      <c r="J90" s="25"/>
      <c r="K90" s="25"/>
      <c r="L90" s="25"/>
      <c r="M90" s="25"/>
      <c r="N90" s="25"/>
      <c r="O90" s="25"/>
      <c r="P90" s="25"/>
      <c r="Q90" s="25"/>
      <c r="R90" s="25"/>
      <c r="S90" s="25"/>
      <c r="T90" s="27"/>
    </row>
    <row r="91" spans="1:20" ht="109.5" customHeight="1" x14ac:dyDescent="0.35">
      <c r="A91" s="113"/>
      <c r="B91" s="101"/>
      <c r="C91" s="90"/>
      <c r="D91" s="11" t="s">
        <v>120</v>
      </c>
      <c r="E91" s="77"/>
      <c r="F91" s="23"/>
      <c r="G91" s="25" t="s">
        <v>23</v>
      </c>
      <c r="H91" s="25"/>
      <c r="I91" s="25"/>
      <c r="J91" s="25"/>
      <c r="K91" s="25"/>
      <c r="L91" s="25"/>
      <c r="M91" s="25"/>
      <c r="N91" s="25"/>
      <c r="O91" s="25"/>
      <c r="P91" s="25"/>
      <c r="Q91" s="25"/>
      <c r="R91" s="25"/>
      <c r="S91" s="25"/>
      <c r="T91" s="27"/>
    </row>
    <row r="92" spans="1:20" ht="39" customHeight="1" x14ac:dyDescent="0.35">
      <c r="A92" s="113"/>
      <c r="B92" s="101"/>
      <c r="C92" s="90"/>
      <c r="D92" s="11" t="s">
        <v>119</v>
      </c>
      <c r="E92" s="78"/>
      <c r="F92" s="23"/>
      <c r="G92" s="25"/>
      <c r="H92" s="25"/>
      <c r="I92" s="25" t="s">
        <v>23</v>
      </c>
      <c r="J92" s="25"/>
      <c r="K92" s="25"/>
      <c r="L92" s="25"/>
      <c r="M92" s="25"/>
      <c r="N92" s="25"/>
      <c r="O92" s="25"/>
      <c r="P92" s="25"/>
      <c r="Q92" s="25"/>
      <c r="R92" s="25"/>
      <c r="S92" s="25"/>
      <c r="T92" s="27"/>
    </row>
    <row r="93" spans="1:20" ht="95" customHeight="1" x14ac:dyDescent="0.35">
      <c r="A93" s="80"/>
      <c r="B93" s="88"/>
      <c r="C93" s="88"/>
      <c r="D93" s="11" t="s">
        <v>143</v>
      </c>
      <c r="E93" s="82">
        <v>44995</v>
      </c>
      <c r="F93" s="23" t="s">
        <v>23</v>
      </c>
      <c r="G93" s="25"/>
      <c r="H93" s="25"/>
      <c r="I93" s="25"/>
      <c r="J93" s="25"/>
      <c r="K93" s="25"/>
      <c r="L93" s="25"/>
      <c r="M93" s="25"/>
      <c r="N93" s="25"/>
      <c r="O93" s="25"/>
      <c r="P93" s="25"/>
      <c r="Q93" s="25"/>
      <c r="R93" s="25"/>
      <c r="S93" s="25"/>
      <c r="T93" s="27"/>
    </row>
    <row r="94" spans="1:20" ht="19" customHeight="1" x14ac:dyDescent="0.35">
      <c r="A94" s="80"/>
      <c r="B94" s="88"/>
      <c r="C94" s="88"/>
      <c r="D94" s="11" t="s">
        <v>18</v>
      </c>
      <c r="E94" s="77"/>
      <c r="F94" s="23"/>
      <c r="G94" s="25" t="s">
        <v>23</v>
      </c>
      <c r="H94" s="25"/>
      <c r="I94" s="25"/>
      <c r="J94" s="25"/>
      <c r="K94" s="25"/>
      <c r="L94" s="25"/>
      <c r="M94" s="25"/>
      <c r="N94" s="25"/>
      <c r="O94" s="25"/>
      <c r="P94" s="25"/>
      <c r="Q94" s="25"/>
      <c r="R94" s="25"/>
      <c r="S94" s="25"/>
      <c r="T94" s="27"/>
    </row>
    <row r="95" spans="1:20" ht="32" customHeight="1" x14ac:dyDescent="0.35">
      <c r="A95" s="81"/>
      <c r="B95" s="89"/>
      <c r="C95" s="89"/>
      <c r="D95" s="11" t="s">
        <v>144</v>
      </c>
      <c r="E95" s="78"/>
      <c r="F95" s="23"/>
      <c r="G95" s="25"/>
      <c r="H95" s="25"/>
      <c r="I95" s="25" t="s">
        <v>23</v>
      </c>
      <c r="J95" s="25"/>
      <c r="K95" s="25"/>
      <c r="L95" s="25"/>
      <c r="M95" s="25"/>
      <c r="N95" s="25"/>
      <c r="O95" s="25"/>
      <c r="P95" s="25"/>
      <c r="Q95" s="25"/>
      <c r="R95" s="25"/>
      <c r="S95" s="25"/>
      <c r="T95" s="27"/>
    </row>
    <row r="96" spans="1:20" ht="87" x14ac:dyDescent="0.35">
      <c r="A96" s="96">
        <v>30</v>
      </c>
      <c r="B96" s="100" t="s">
        <v>77</v>
      </c>
      <c r="C96" s="91" t="s">
        <v>116</v>
      </c>
      <c r="D96" s="11" t="s">
        <v>117</v>
      </c>
      <c r="E96" s="110" t="s">
        <v>118</v>
      </c>
      <c r="F96" s="3"/>
      <c r="G96" s="2" t="s">
        <v>23</v>
      </c>
      <c r="H96" s="2"/>
      <c r="I96" s="2"/>
      <c r="J96" s="2"/>
      <c r="K96" s="2"/>
      <c r="L96" s="2"/>
      <c r="M96" s="2"/>
      <c r="N96" s="2"/>
      <c r="O96" s="2" t="s">
        <v>23</v>
      </c>
      <c r="P96" s="2"/>
      <c r="Q96" s="2" t="s">
        <v>23</v>
      </c>
      <c r="R96" s="2" t="s">
        <v>23</v>
      </c>
      <c r="S96" s="2"/>
      <c r="T96" s="4"/>
    </row>
    <row r="97" spans="1:20" ht="54.75" customHeight="1" x14ac:dyDescent="0.35">
      <c r="A97" s="80"/>
      <c r="B97" s="101"/>
      <c r="C97" s="93"/>
      <c r="D97" s="11" t="s">
        <v>94</v>
      </c>
      <c r="E97" s="103"/>
      <c r="F97" s="3"/>
      <c r="G97" s="2"/>
      <c r="H97" s="2"/>
      <c r="I97" s="2"/>
      <c r="J97" s="2"/>
      <c r="K97" s="2"/>
      <c r="L97" s="2"/>
      <c r="M97" s="2"/>
      <c r="N97" s="2"/>
      <c r="O97" s="2"/>
      <c r="P97" s="2" t="s">
        <v>23</v>
      </c>
      <c r="Q97" s="2"/>
      <c r="R97" s="2"/>
      <c r="S97" s="2"/>
      <c r="T97" s="4"/>
    </row>
    <row r="98" spans="1:20" ht="109.5" customHeight="1" x14ac:dyDescent="0.35">
      <c r="A98" s="80"/>
      <c r="B98" s="88"/>
      <c r="C98" s="91" t="s">
        <v>178</v>
      </c>
      <c r="D98" s="11" t="s">
        <v>179</v>
      </c>
      <c r="E98" s="102">
        <v>44889</v>
      </c>
      <c r="F98" s="3"/>
      <c r="G98" s="2" t="s">
        <v>23</v>
      </c>
      <c r="H98" s="2"/>
      <c r="I98" s="2"/>
      <c r="J98" s="2"/>
      <c r="K98" s="2"/>
      <c r="L98" s="2"/>
      <c r="M98" s="2"/>
      <c r="N98" s="2"/>
      <c r="O98" s="2" t="s">
        <v>23</v>
      </c>
      <c r="P98" s="2"/>
      <c r="Q98" s="2" t="s">
        <v>23</v>
      </c>
      <c r="R98" s="2" t="s">
        <v>23</v>
      </c>
      <c r="S98" s="2"/>
      <c r="T98" s="4"/>
    </row>
    <row r="99" spans="1:20" ht="78.5" customHeight="1" x14ac:dyDescent="0.35">
      <c r="A99" s="81"/>
      <c r="B99" s="89"/>
      <c r="C99" s="89"/>
      <c r="D99" s="11" t="s">
        <v>180</v>
      </c>
      <c r="E99" s="103"/>
      <c r="F99" s="3"/>
      <c r="G99" s="2"/>
      <c r="H99" s="2"/>
      <c r="I99" s="2"/>
      <c r="J99" s="2"/>
      <c r="K99" s="2"/>
      <c r="L99" s="2"/>
      <c r="M99" s="2"/>
      <c r="N99" s="2"/>
      <c r="O99" s="2"/>
      <c r="P99" s="2" t="s">
        <v>23</v>
      </c>
      <c r="Q99" s="2"/>
      <c r="R99" s="2"/>
      <c r="S99" s="2"/>
      <c r="T99" s="4"/>
    </row>
    <row r="100" spans="1:20" ht="43.5" x14ac:dyDescent="0.35">
      <c r="A100" s="96">
        <v>31</v>
      </c>
      <c r="B100" s="45" t="s">
        <v>78</v>
      </c>
      <c r="C100" s="91" t="s">
        <v>122</v>
      </c>
      <c r="D100" s="11" t="s">
        <v>124</v>
      </c>
      <c r="E100" s="82" t="s">
        <v>125</v>
      </c>
      <c r="F100" s="3"/>
      <c r="G100" s="2" t="s">
        <v>23</v>
      </c>
      <c r="H100" s="47"/>
      <c r="I100" s="2"/>
      <c r="J100" s="2"/>
      <c r="K100" s="2"/>
      <c r="L100" s="2"/>
      <c r="M100" s="2"/>
      <c r="N100" s="2"/>
      <c r="O100" s="2" t="s">
        <v>23</v>
      </c>
      <c r="P100" s="2" t="s">
        <v>23</v>
      </c>
      <c r="Q100" s="2" t="s">
        <v>23</v>
      </c>
      <c r="R100" s="2" t="s">
        <v>23</v>
      </c>
      <c r="S100" s="2"/>
      <c r="T100" s="4"/>
    </row>
    <row r="101" spans="1:20" ht="348" x14ac:dyDescent="0.35">
      <c r="A101" s="104"/>
      <c r="B101" s="46"/>
      <c r="C101" s="93"/>
      <c r="D101" s="36" t="s">
        <v>123</v>
      </c>
      <c r="E101" s="78"/>
      <c r="F101" s="3"/>
      <c r="G101" s="2"/>
      <c r="I101" s="2" t="s">
        <v>23</v>
      </c>
      <c r="J101" s="2" t="s">
        <v>23</v>
      </c>
      <c r="K101" s="2"/>
      <c r="L101" s="2"/>
      <c r="M101" s="2"/>
      <c r="N101" s="2"/>
      <c r="O101" s="2"/>
      <c r="P101" s="2"/>
      <c r="Q101" s="2"/>
      <c r="S101" s="2"/>
      <c r="T101" s="4"/>
    </row>
    <row r="102" spans="1:20" ht="34" customHeight="1" x14ac:dyDescent="0.35">
      <c r="A102" s="96">
        <v>32</v>
      </c>
      <c r="B102" s="86" t="s">
        <v>146</v>
      </c>
      <c r="C102" s="91" t="s">
        <v>147</v>
      </c>
      <c r="D102" s="66" t="s">
        <v>148</v>
      </c>
      <c r="E102" s="84">
        <v>44719</v>
      </c>
      <c r="F102" s="60"/>
      <c r="G102" s="61" t="s">
        <v>23</v>
      </c>
      <c r="H102" s="61"/>
      <c r="I102" s="61"/>
      <c r="J102" s="61"/>
      <c r="K102" s="61"/>
      <c r="L102" s="61"/>
      <c r="M102" s="61"/>
      <c r="N102" s="61"/>
      <c r="O102" s="61"/>
      <c r="P102" s="61"/>
      <c r="Q102" s="61"/>
      <c r="R102" s="61"/>
      <c r="S102" s="61"/>
      <c r="T102" s="62"/>
    </row>
    <row r="103" spans="1:20" ht="45" customHeight="1" x14ac:dyDescent="0.35">
      <c r="A103" s="80"/>
      <c r="B103" s="88"/>
      <c r="C103" s="88"/>
      <c r="D103" s="66" t="s">
        <v>166</v>
      </c>
      <c r="E103" s="95"/>
      <c r="F103" s="60"/>
      <c r="G103" s="61"/>
      <c r="H103" s="61"/>
      <c r="I103" s="61"/>
      <c r="J103" s="61"/>
      <c r="K103" s="61"/>
      <c r="L103" s="61"/>
      <c r="M103" s="61"/>
      <c r="N103" s="61"/>
      <c r="O103" s="61" t="s">
        <v>23</v>
      </c>
      <c r="P103" s="61"/>
      <c r="Q103" s="61"/>
      <c r="R103" s="61" t="s">
        <v>23</v>
      </c>
      <c r="S103" s="61"/>
      <c r="T103" s="62"/>
    </row>
    <row r="104" spans="1:20" ht="45" customHeight="1" x14ac:dyDescent="0.35">
      <c r="A104" s="80"/>
      <c r="B104" s="88"/>
      <c r="C104" s="88"/>
      <c r="D104" s="66" t="s">
        <v>148</v>
      </c>
      <c r="E104" s="84">
        <v>44855</v>
      </c>
      <c r="F104" s="60"/>
      <c r="G104" s="61" t="s">
        <v>23</v>
      </c>
      <c r="H104" s="61"/>
      <c r="I104" s="61"/>
      <c r="J104" s="61"/>
      <c r="K104" s="61"/>
      <c r="L104" s="61"/>
      <c r="M104" s="61"/>
      <c r="N104" s="61"/>
      <c r="O104" s="61"/>
      <c r="P104" s="61"/>
      <c r="Q104" s="61"/>
      <c r="R104" s="61"/>
      <c r="S104" s="61"/>
      <c r="T104" s="62"/>
    </row>
    <row r="105" spans="1:20" ht="45" customHeight="1" x14ac:dyDescent="0.35">
      <c r="A105" s="80"/>
      <c r="B105" s="88"/>
      <c r="C105" s="88"/>
      <c r="D105" s="66" t="s">
        <v>176</v>
      </c>
      <c r="E105" s="77"/>
      <c r="F105" s="60"/>
      <c r="G105" s="61"/>
      <c r="H105" s="61"/>
      <c r="I105" s="61"/>
      <c r="J105" s="61"/>
      <c r="K105" s="61"/>
      <c r="L105" s="61"/>
      <c r="M105" s="61"/>
      <c r="N105" s="61"/>
      <c r="O105" s="61" t="s">
        <v>23</v>
      </c>
      <c r="P105" s="61"/>
      <c r="Q105" s="61"/>
      <c r="R105" s="61"/>
      <c r="S105" s="61"/>
      <c r="T105" s="62"/>
    </row>
    <row r="106" spans="1:20" ht="45" customHeight="1" x14ac:dyDescent="0.35">
      <c r="A106" s="80"/>
      <c r="B106" s="88"/>
      <c r="C106" s="88"/>
      <c r="D106" s="66" t="s">
        <v>177</v>
      </c>
      <c r="E106" s="78"/>
      <c r="F106" s="60"/>
      <c r="G106" s="61"/>
      <c r="H106" s="61"/>
      <c r="I106" s="61"/>
      <c r="J106" s="61"/>
      <c r="K106" s="61"/>
      <c r="L106" s="61"/>
      <c r="M106" s="61"/>
      <c r="N106" s="61"/>
      <c r="O106" s="61"/>
      <c r="P106" s="61"/>
      <c r="Q106" s="61"/>
      <c r="R106" s="61" t="s">
        <v>23</v>
      </c>
      <c r="S106" s="61"/>
      <c r="T106" s="62"/>
    </row>
    <row r="107" spans="1:20" ht="30" customHeight="1" x14ac:dyDescent="0.35">
      <c r="A107" s="80"/>
      <c r="B107" s="88"/>
      <c r="C107" s="88"/>
      <c r="D107" s="66" t="s">
        <v>148</v>
      </c>
      <c r="E107" s="84">
        <v>44918</v>
      </c>
      <c r="F107" s="60"/>
      <c r="G107" s="61" t="s">
        <v>23</v>
      </c>
      <c r="H107" s="61"/>
      <c r="I107" s="61"/>
      <c r="J107" s="61"/>
      <c r="K107" s="61"/>
      <c r="L107" s="61"/>
      <c r="M107" s="61"/>
      <c r="N107" s="61"/>
      <c r="O107" s="61"/>
      <c r="P107" s="61"/>
      <c r="Q107" s="61"/>
      <c r="R107" s="61"/>
      <c r="S107" s="61"/>
      <c r="T107" s="62"/>
    </row>
    <row r="108" spans="1:20" ht="30" customHeight="1" x14ac:dyDescent="0.35">
      <c r="A108" s="80"/>
      <c r="B108" s="88"/>
      <c r="C108" s="88"/>
      <c r="D108" s="66" t="s">
        <v>181</v>
      </c>
      <c r="E108" s="77"/>
      <c r="F108" s="60"/>
      <c r="G108" s="61"/>
      <c r="H108" s="61"/>
      <c r="I108" s="61"/>
      <c r="J108" s="61"/>
      <c r="K108" s="61"/>
      <c r="L108" s="61"/>
      <c r="M108" s="61"/>
      <c r="N108" s="61"/>
      <c r="O108" s="61" t="s">
        <v>23</v>
      </c>
      <c r="P108" s="61"/>
      <c r="Q108" s="61"/>
      <c r="R108" s="61"/>
      <c r="S108" s="61"/>
      <c r="T108" s="62"/>
    </row>
    <row r="109" spans="1:20" ht="85" customHeight="1" x14ac:dyDescent="0.35">
      <c r="A109" s="80"/>
      <c r="B109" s="88"/>
      <c r="C109" s="88"/>
      <c r="D109" s="66" t="s">
        <v>182</v>
      </c>
      <c r="E109" s="78"/>
      <c r="F109" s="60"/>
      <c r="G109" s="61"/>
      <c r="H109" s="61"/>
      <c r="I109" s="61"/>
      <c r="J109" s="61"/>
      <c r="K109" s="61"/>
      <c r="L109" s="61"/>
      <c r="M109" s="61"/>
      <c r="N109" s="61"/>
      <c r="O109" s="61"/>
      <c r="P109" s="61"/>
      <c r="Q109" s="61"/>
      <c r="R109" s="61" t="s">
        <v>23</v>
      </c>
      <c r="S109" s="61"/>
      <c r="T109" s="62"/>
    </row>
    <row r="110" spans="1:20" ht="29" customHeight="1" x14ac:dyDescent="0.35">
      <c r="A110" s="80"/>
      <c r="B110" s="88"/>
      <c r="C110" s="88"/>
      <c r="D110" s="11" t="s">
        <v>148</v>
      </c>
      <c r="E110" s="82">
        <v>45038</v>
      </c>
      <c r="F110" s="3"/>
      <c r="G110" s="2" t="s">
        <v>23</v>
      </c>
      <c r="H110" s="2"/>
      <c r="I110" s="2"/>
      <c r="J110" s="2"/>
      <c r="K110" s="2"/>
      <c r="L110" s="2"/>
      <c r="M110" s="2"/>
      <c r="N110" s="2"/>
      <c r="O110" s="2"/>
      <c r="P110" s="2"/>
      <c r="Q110" s="2"/>
      <c r="R110" s="2"/>
      <c r="S110" s="2"/>
      <c r="T110" s="4"/>
    </row>
    <row r="111" spans="1:20" ht="72.5" x14ac:dyDescent="0.35">
      <c r="A111" s="80"/>
      <c r="B111" s="88"/>
      <c r="C111" s="88"/>
      <c r="D111" s="11" t="s">
        <v>149</v>
      </c>
      <c r="E111" s="105"/>
      <c r="F111" s="3"/>
      <c r="G111" s="2"/>
      <c r="H111" s="2"/>
      <c r="I111" s="2"/>
      <c r="J111" s="2"/>
      <c r="K111" s="2"/>
      <c r="L111" s="2"/>
      <c r="M111" s="2"/>
      <c r="N111" s="2"/>
      <c r="O111" s="2" t="s">
        <v>23</v>
      </c>
      <c r="P111" s="2"/>
      <c r="Q111" s="2"/>
      <c r="R111" s="2"/>
      <c r="S111" s="2"/>
      <c r="T111" s="4"/>
    </row>
    <row r="112" spans="1:20" ht="287" customHeight="1" x14ac:dyDescent="0.35">
      <c r="A112" s="80"/>
      <c r="B112" s="88"/>
      <c r="C112" s="88"/>
      <c r="D112" s="11" t="s">
        <v>150</v>
      </c>
      <c r="E112" s="106"/>
      <c r="F112" s="3"/>
      <c r="G112" s="2"/>
      <c r="H112" s="2"/>
      <c r="I112" s="2"/>
      <c r="J112" s="2"/>
      <c r="K112" s="2"/>
      <c r="L112" s="2"/>
      <c r="M112" s="2"/>
      <c r="N112" s="2"/>
      <c r="O112" s="2"/>
      <c r="P112" s="2"/>
      <c r="Q112" s="2"/>
      <c r="R112" s="2" t="s">
        <v>23</v>
      </c>
      <c r="S112" s="2"/>
      <c r="T112" s="4"/>
    </row>
    <row r="113" spans="1:20" ht="31" customHeight="1" x14ac:dyDescent="0.35">
      <c r="A113" s="80"/>
      <c r="B113" s="88"/>
      <c r="C113" s="88"/>
      <c r="D113" s="11" t="s">
        <v>148</v>
      </c>
      <c r="E113" s="84">
        <v>45283</v>
      </c>
      <c r="F113" s="60"/>
      <c r="G113" s="61" t="s">
        <v>23</v>
      </c>
      <c r="H113" s="61"/>
      <c r="I113" s="61"/>
      <c r="J113" s="61"/>
      <c r="K113" s="61"/>
      <c r="L113" s="61"/>
      <c r="M113" s="61"/>
      <c r="N113" s="61"/>
      <c r="O113" s="61"/>
      <c r="P113" s="61"/>
      <c r="Q113" s="61"/>
      <c r="R113" s="61"/>
      <c r="S113" s="61"/>
      <c r="T113" s="62"/>
    </row>
    <row r="114" spans="1:20" ht="76" customHeight="1" x14ac:dyDescent="0.35">
      <c r="A114" s="80"/>
      <c r="B114" s="88"/>
      <c r="C114" s="88"/>
      <c r="D114" s="11" t="s">
        <v>157</v>
      </c>
      <c r="E114" s="94"/>
      <c r="F114" s="60"/>
      <c r="G114" s="61"/>
      <c r="H114" s="61"/>
      <c r="I114" s="61"/>
      <c r="J114" s="61"/>
      <c r="K114" s="61"/>
      <c r="L114" s="61"/>
      <c r="M114" s="61"/>
      <c r="N114" s="61"/>
      <c r="O114" s="61" t="s">
        <v>23</v>
      </c>
      <c r="P114" s="61"/>
      <c r="Q114" s="61"/>
      <c r="R114" s="61"/>
      <c r="S114" s="61"/>
      <c r="T114" s="62"/>
    </row>
    <row r="115" spans="1:20" ht="287" customHeight="1" x14ac:dyDescent="0.35">
      <c r="A115" s="80"/>
      <c r="B115" s="88"/>
      <c r="C115" s="88"/>
      <c r="D115" s="11" t="s">
        <v>158</v>
      </c>
      <c r="E115" s="95"/>
      <c r="F115" s="60"/>
      <c r="G115" s="61"/>
      <c r="H115" s="61"/>
      <c r="I115" s="61"/>
      <c r="J115" s="61"/>
      <c r="K115" s="61"/>
      <c r="L115" s="61"/>
      <c r="M115" s="61"/>
      <c r="N115" s="61"/>
      <c r="O115" s="61"/>
      <c r="P115" s="61"/>
      <c r="Q115" s="61"/>
      <c r="R115" s="61" t="s">
        <v>23</v>
      </c>
      <c r="S115" s="61"/>
      <c r="T115" s="62"/>
    </row>
    <row r="116" spans="1:20" ht="66" customHeight="1" x14ac:dyDescent="0.35">
      <c r="A116" s="80"/>
      <c r="B116" s="88"/>
      <c r="C116" s="88"/>
      <c r="D116" s="11" t="s">
        <v>183</v>
      </c>
      <c r="E116" s="84">
        <v>45346</v>
      </c>
      <c r="F116" s="60"/>
      <c r="G116" s="61" t="s">
        <v>23</v>
      </c>
      <c r="H116" s="61"/>
      <c r="I116" s="61"/>
      <c r="J116" s="61"/>
      <c r="K116" s="61"/>
      <c r="L116" s="61"/>
      <c r="M116" s="61"/>
      <c r="N116" s="61"/>
      <c r="O116" s="61"/>
      <c r="P116" s="61"/>
      <c r="Q116" s="61"/>
      <c r="R116" s="61"/>
      <c r="S116" s="61"/>
      <c r="T116" s="62"/>
    </row>
    <row r="117" spans="1:20" ht="76" customHeight="1" x14ac:dyDescent="0.35">
      <c r="A117" s="80"/>
      <c r="B117" s="88"/>
      <c r="C117" s="88"/>
      <c r="D117" s="11" t="s">
        <v>184</v>
      </c>
      <c r="E117" s="94"/>
      <c r="F117" s="60"/>
      <c r="G117" s="61"/>
      <c r="H117" s="61"/>
      <c r="I117" s="61"/>
      <c r="J117" s="61"/>
      <c r="K117" s="61"/>
      <c r="L117" s="61"/>
      <c r="M117" s="61"/>
      <c r="N117" s="61"/>
      <c r="O117" s="61" t="s">
        <v>23</v>
      </c>
      <c r="P117" s="61"/>
      <c r="Q117" s="61"/>
      <c r="R117" s="61"/>
      <c r="S117" s="61"/>
      <c r="T117" s="62"/>
    </row>
    <row r="118" spans="1:20" ht="287" customHeight="1" x14ac:dyDescent="0.35">
      <c r="A118" s="81"/>
      <c r="B118" s="89"/>
      <c r="C118" s="89"/>
      <c r="D118" s="11" t="s">
        <v>185</v>
      </c>
      <c r="E118" s="95"/>
      <c r="F118" s="60"/>
      <c r="G118" s="61"/>
      <c r="H118" s="61"/>
      <c r="I118" s="61"/>
      <c r="J118" s="61"/>
      <c r="K118" s="61"/>
      <c r="L118" s="61"/>
      <c r="M118" s="61"/>
      <c r="N118" s="61"/>
      <c r="O118" s="61"/>
      <c r="P118" s="61"/>
      <c r="Q118" s="61"/>
      <c r="R118" s="61" t="s">
        <v>23</v>
      </c>
      <c r="S118" s="61"/>
      <c r="T118" s="62"/>
    </row>
    <row r="119" spans="1:20" ht="64" customHeight="1" x14ac:dyDescent="0.35">
      <c r="A119" s="67"/>
      <c r="B119" s="74" t="s">
        <v>159</v>
      </c>
      <c r="C119" s="68" t="s">
        <v>160</v>
      </c>
      <c r="D119" s="59" t="s">
        <v>161</v>
      </c>
      <c r="E119" s="72">
        <v>45250</v>
      </c>
      <c r="F119" s="60"/>
      <c r="G119" s="61"/>
      <c r="H119" s="61"/>
      <c r="I119" s="61"/>
      <c r="J119" s="61"/>
      <c r="K119" s="61"/>
      <c r="L119" s="61"/>
      <c r="M119" s="61"/>
      <c r="N119" s="61"/>
      <c r="O119" s="61" t="s">
        <v>23</v>
      </c>
      <c r="P119" s="61"/>
      <c r="Q119" s="61"/>
      <c r="R119" s="61" t="s">
        <v>23</v>
      </c>
      <c r="S119" s="61"/>
      <c r="T119" s="62"/>
    </row>
    <row r="120" spans="1:20" ht="64" customHeight="1" x14ac:dyDescent="0.35">
      <c r="A120" s="124"/>
      <c r="B120" s="125" t="s">
        <v>186</v>
      </c>
      <c r="C120" s="126" t="s">
        <v>187</v>
      </c>
      <c r="D120" s="97" t="s">
        <v>188</v>
      </c>
      <c r="E120" s="72">
        <v>45394</v>
      </c>
      <c r="F120" s="60"/>
      <c r="G120" s="61" t="s">
        <v>23</v>
      </c>
      <c r="H120" s="61" t="s">
        <v>23</v>
      </c>
      <c r="I120" s="61" t="s">
        <v>23</v>
      </c>
      <c r="J120" s="61"/>
      <c r="K120" s="61" t="s">
        <v>23</v>
      </c>
      <c r="L120" s="61"/>
      <c r="M120" s="61"/>
      <c r="N120" s="61"/>
      <c r="O120" s="61"/>
      <c r="P120" s="61"/>
      <c r="Q120" s="61" t="s">
        <v>23</v>
      </c>
      <c r="R120" s="61"/>
      <c r="S120" s="61"/>
      <c r="T120" s="62"/>
    </row>
    <row r="121" spans="1:20" ht="21" customHeight="1" x14ac:dyDescent="0.35">
      <c r="A121" s="81"/>
      <c r="B121" s="89"/>
      <c r="C121" s="89"/>
      <c r="D121" s="99"/>
      <c r="E121" s="72">
        <v>45654</v>
      </c>
      <c r="F121" s="111" t="s">
        <v>156</v>
      </c>
      <c r="G121" s="108"/>
      <c r="H121" s="108"/>
      <c r="I121" s="108"/>
      <c r="J121" s="108"/>
      <c r="K121" s="108"/>
      <c r="L121" s="108"/>
      <c r="M121" s="108"/>
      <c r="N121" s="108"/>
      <c r="O121" s="108"/>
      <c r="P121" s="108"/>
      <c r="Q121" s="108"/>
      <c r="R121" s="108"/>
      <c r="S121" s="108"/>
      <c r="T121" s="109"/>
    </row>
    <row r="122" spans="1:20" ht="64" customHeight="1" x14ac:dyDescent="0.35">
      <c r="A122" s="70"/>
      <c r="B122" s="75" t="s">
        <v>193</v>
      </c>
      <c r="C122" s="71" t="s">
        <v>194</v>
      </c>
      <c r="D122" s="73" t="s">
        <v>194</v>
      </c>
      <c r="E122" s="72">
        <v>45575</v>
      </c>
      <c r="F122" s="60"/>
      <c r="G122" s="61" t="s">
        <v>23</v>
      </c>
      <c r="H122" s="61" t="s">
        <v>23</v>
      </c>
      <c r="I122" s="61"/>
      <c r="J122" s="61"/>
      <c r="K122" s="61"/>
      <c r="L122" s="61"/>
      <c r="M122" s="61"/>
      <c r="N122" s="61"/>
      <c r="O122" s="61" t="s">
        <v>23</v>
      </c>
      <c r="P122" s="61"/>
      <c r="Q122" s="61" t="s">
        <v>23</v>
      </c>
      <c r="R122" s="61"/>
      <c r="S122" s="61"/>
      <c r="T122" s="62"/>
    </row>
    <row r="123" spans="1:20" ht="64" customHeight="1" x14ac:dyDescent="0.35">
      <c r="A123" s="70"/>
      <c r="B123" s="71"/>
      <c r="C123" s="71"/>
      <c r="D123" s="69"/>
      <c r="E123" s="72"/>
      <c r="F123" s="60"/>
      <c r="G123" s="61"/>
      <c r="H123" s="61"/>
      <c r="I123" s="61"/>
      <c r="J123" s="61"/>
      <c r="K123" s="61"/>
      <c r="L123" s="61"/>
      <c r="M123" s="61"/>
      <c r="N123" s="61"/>
      <c r="O123" s="61"/>
      <c r="P123" s="61"/>
      <c r="Q123" s="61"/>
      <c r="R123" s="61"/>
      <c r="S123" s="61"/>
      <c r="T123" s="62"/>
    </row>
    <row r="124" spans="1:20" ht="64" customHeight="1" x14ac:dyDescent="0.35">
      <c r="A124" s="70"/>
      <c r="B124" s="71"/>
      <c r="C124" s="71"/>
      <c r="D124" s="69"/>
      <c r="E124" s="63"/>
      <c r="F124" s="60"/>
      <c r="G124" s="61"/>
      <c r="H124" s="61"/>
      <c r="I124" s="61"/>
      <c r="J124" s="61"/>
      <c r="K124" s="61"/>
      <c r="L124" s="61"/>
      <c r="M124" s="61"/>
      <c r="N124" s="61"/>
      <c r="O124" s="61"/>
      <c r="P124" s="61"/>
      <c r="Q124" s="61"/>
      <c r="R124" s="61"/>
      <c r="S124" s="61"/>
      <c r="T124" s="62"/>
    </row>
    <row r="125" spans="1:20" ht="15" thickBot="1" x14ac:dyDescent="0.4">
      <c r="A125" s="30"/>
      <c r="B125" s="28"/>
      <c r="C125" s="12"/>
      <c r="D125" s="13"/>
      <c r="E125" s="38"/>
      <c r="F125" s="5"/>
      <c r="G125" s="6"/>
      <c r="H125" s="6"/>
      <c r="I125" s="6"/>
      <c r="J125" s="6"/>
      <c r="K125" s="6"/>
      <c r="L125" s="6"/>
      <c r="M125" s="6"/>
      <c r="N125" s="6"/>
      <c r="O125" s="6"/>
      <c r="P125" s="6"/>
      <c r="Q125" s="6"/>
      <c r="R125" s="6"/>
      <c r="S125" s="6"/>
      <c r="T125" s="7"/>
    </row>
    <row r="127" spans="1:20" x14ac:dyDescent="0.35">
      <c r="D127" s="20" t="s">
        <v>79</v>
      </c>
      <c r="E127" s="39"/>
      <c r="F127" s="21">
        <f>COUNTIF(F3:F125,"x")</f>
        <v>8</v>
      </c>
      <c r="G127" s="21">
        <f t="shared" ref="G127:T127" si="1">COUNTIF(G3:G125,"x")</f>
        <v>42</v>
      </c>
      <c r="H127" s="21">
        <f t="shared" si="1"/>
        <v>25</v>
      </c>
      <c r="I127" s="21">
        <f t="shared" si="1"/>
        <v>39</v>
      </c>
      <c r="J127" s="21">
        <f t="shared" si="1"/>
        <v>12</v>
      </c>
      <c r="K127" s="21">
        <f t="shared" si="1"/>
        <v>6</v>
      </c>
      <c r="L127" s="21">
        <f t="shared" si="1"/>
        <v>3</v>
      </c>
      <c r="M127" s="21">
        <f t="shared" si="1"/>
        <v>5</v>
      </c>
      <c r="N127" s="21">
        <f t="shared" si="1"/>
        <v>7</v>
      </c>
      <c r="O127" s="21">
        <f t="shared" si="1"/>
        <v>35</v>
      </c>
      <c r="P127" s="21">
        <f t="shared" si="1"/>
        <v>11</v>
      </c>
      <c r="Q127" s="21">
        <f t="shared" si="1"/>
        <v>20</v>
      </c>
      <c r="R127" s="21">
        <f t="shared" si="1"/>
        <v>34</v>
      </c>
      <c r="S127" s="21">
        <f t="shared" si="1"/>
        <v>6</v>
      </c>
      <c r="T127" s="21">
        <f t="shared" si="1"/>
        <v>0</v>
      </c>
    </row>
    <row r="129" spans="11:11" x14ac:dyDescent="0.35">
      <c r="K129" s="1"/>
    </row>
  </sheetData>
  <sortState xmlns:xlrd2="http://schemas.microsoft.com/office/spreadsheetml/2017/richdata2" ref="A3:T53">
    <sortCondition ref="B3:B53"/>
  </sortState>
  <mergeCells count="121">
    <mergeCell ref="F121:T121"/>
    <mergeCell ref="A120:A121"/>
    <mergeCell ref="B120:B121"/>
    <mergeCell ref="C120:C121"/>
    <mergeCell ref="D120:D121"/>
    <mergeCell ref="F15:T15"/>
    <mergeCell ref="A14:A15"/>
    <mergeCell ref="B14:B15"/>
    <mergeCell ref="C14:C15"/>
    <mergeCell ref="D14:D15"/>
    <mergeCell ref="C90:C95"/>
    <mergeCell ref="F54:T54"/>
    <mergeCell ref="F48:T48"/>
    <mergeCell ref="E36:E37"/>
    <mergeCell ref="E49:E50"/>
    <mergeCell ref="E55:E56"/>
    <mergeCell ref="E61:E63"/>
    <mergeCell ref="E76:E77"/>
    <mergeCell ref="E90:E92"/>
    <mergeCell ref="E84:E86"/>
    <mergeCell ref="E72:E75"/>
    <mergeCell ref="C61:C75"/>
    <mergeCell ref="A76:A89"/>
    <mergeCell ref="B76:B89"/>
    <mergeCell ref="C78:C89"/>
    <mergeCell ref="E87:E89"/>
    <mergeCell ref="F34:T34"/>
    <mergeCell ref="A1:T1"/>
    <mergeCell ref="A27:A28"/>
    <mergeCell ref="A2:B2"/>
    <mergeCell ref="B25:B26"/>
    <mergeCell ref="C25:C26"/>
    <mergeCell ref="B12:B13"/>
    <mergeCell ref="C12:C13"/>
    <mergeCell ref="B27:B28"/>
    <mergeCell ref="A8:A9"/>
    <mergeCell ref="B3:B5"/>
    <mergeCell ref="C3:C5"/>
    <mergeCell ref="B10:B11"/>
    <mergeCell ref="C10:C11"/>
    <mergeCell ref="A6:A7"/>
    <mergeCell ref="B6:B7"/>
    <mergeCell ref="D8:D9"/>
    <mergeCell ref="A16:A18"/>
    <mergeCell ref="A23:A24"/>
    <mergeCell ref="B23:B24"/>
    <mergeCell ref="C23:C24"/>
    <mergeCell ref="F18:T18"/>
    <mergeCell ref="F20:T20"/>
    <mergeCell ref="A19:A20"/>
    <mergeCell ref="B19:B20"/>
    <mergeCell ref="H9:T9"/>
    <mergeCell ref="C49:C50"/>
    <mergeCell ref="A55:A57"/>
    <mergeCell ref="B55:B57"/>
    <mergeCell ref="C55:C57"/>
    <mergeCell ref="A46:A48"/>
    <mergeCell ref="A53:A54"/>
    <mergeCell ref="D53:D54"/>
    <mergeCell ref="E102:E103"/>
    <mergeCell ref="C19:C20"/>
    <mergeCell ref="E96:E97"/>
    <mergeCell ref="E100:E101"/>
    <mergeCell ref="B8:B9"/>
    <mergeCell ref="C8:C9"/>
    <mergeCell ref="C27:C28"/>
    <mergeCell ref="C100:C101"/>
    <mergeCell ref="C96:C97"/>
    <mergeCell ref="B53:B54"/>
    <mergeCell ref="C53:C54"/>
    <mergeCell ref="F52:T52"/>
    <mergeCell ref="E41:E42"/>
    <mergeCell ref="E64:E67"/>
    <mergeCell ref="A90:A95"/>
    <mergeCell ref="E79:E80"/>
    <mergeCell ref="E116:E118"/>
    <mergeCell ref="A102:A118"/>
    <mergeCell ref="B102:B118"/>
    <mergeCell ref="C102:C118"/>
    <mergeCell ref="E12:E13"/>
    <mergeCell ref="A12:A13"/>
    <mergeCell ref="C16:C18"/>
    <mergeCell ref="A25:A26"/>
    <mergeCell ref="E25:E26"/>
    <mergeCell ref="D16:D18"/>
    <mergeCell ref="E104:E106"/>
    <mergeCell ref="B96:B99"/>
    <mergeCell ref="C98:C99"/>
    <mergeCell ref="E98:E99"/>
    <mergeCell ref="A96:A99"/>
    <mergeCell ref="E107:E109"/>
    <mergeCell ref="A100:A101"/>
    <mergeCell ref="E113:E115"/>
    <mergeCell ref="E110:E112"/>
    <mergeCell ref="E38:E40"/>
    <mergeCell ref="E93:E95"/>
    <mergeCell ref="C76:C77"/>
    <mergeCell ref="E81:E83"/>
    <mergeCell ref="B90:B95"/>
    <mergeCell ref="E3:E5"/>
    <mergeCell ref="A3:A5"/>
    <mergeCell ref="E6:E7"/>
    <mergeCell ref="E10:E11"/>
    <mergeCell ref="A10:A11"/>
    <mergeCell ref="E68:E71"/>
    <mergeCell ref="E43:E44"/>
    <mergeCell ref="A36:A44"/>
    <mergeCell ref="B36:B44"/>
    <mergeCell ref="C37:C44"/>
    <mergeCell ref="B46:B48"/>
    <mergeCell ref="C46:C48"/>
    <mergeCell ref="C51:C52"/>
    <mergeCell ref="A58:A60"/>
    <mergeCell ref="A49:A52"/>
    <mergeCell ref="B49:B52"/>
    <mergeCell ref="C6:C7"/>
    <mergeCell ref="A61:A75"/>
    <mergeCell ref="B61:B75"/>
    <mergeCell ref="A33:A34"/>
    <mergeCell ref="B33:B34"/>
    <mergeCell ref="C33:C34"/>
  </mergeCells>
  <conditionalFormatting sqref="F3:T8 F53:T53 F100:G101 I101:Q101 S101:T101 I100:T100 F9:H9 F54 F10:T14 F48 F19:T19 F18 F55:T99 F21:T33 F20 F102:T120 F16:T17 F15 F35:T47 F34 F122:T125 F121">
    <cfRule type="cellIs" dxfId="1" priority="2" operator="equal">
      <formula>"x"</formula>
    </cfRule>
  </conditionalFormatting>
  <conditionalFormatting sqref="F49:T51 F52">
    <cfRule type="cellIs" dxfId="0" priority="1" operator="equal">
      <formula>"x"</formula>
    </cfRule>
  </conditionalFormatting>
  <printOptions horizontalCentered="1"/>
  <pageMargins left="0.51181102362204722" right="0.51181102362204722" top="0.39370078740157483" bottom="0.39370078740157483" header="0.31496062992125984" footer="0.11811023622047245"/>
  <pageSetup paperSize="9" scale="74" fitToHeight="0" orientation="landscape" r:id="rId1"/>
  <headerFooter>
    <oddFooter>&amp;Cstrana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Legenda</vt:lpstr>
      <vt:lpstr>Jihomoravský kraj</vt:lpstr>
      <vt:lpstr>'Jihomoravský kraj'!Názvy_tisku</vt:lpstr>
      <vt:lpstr>Legenda!Oblast_tisku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Novak</dc:creator>
  <cp:keywords/>
  <dc:description/>
  <cp:lastModifiedBy>Černá Milena Mgr. (MPSV)</cp:lastModifiedBy>
  <cp:revision/>
  <cp:lastPrinted>2020-08-13T12:30:06Z</cp:lastPrinted>
  <dcterms:created xsi:type="dcterms:W3CDTF">2017-11-12T19:39:24Z</dcterms:created>
  <dcterms:modified xsi:type="dcterms:W3CDTF">2025-01-20T12:23:15Z</dcterms:modified>
  <cp:category/>
  <cp:contentStatus/>
</cp:coreProperties>
</file>